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每月上报项目进度情况表" sheetId="2" r:id="rId1"/>
    <sheet name="Sheet3" sheetId="3" r:id="rId2"/>
  </sheets>
  <definedNames>
    <definedName name="_xlnm._FilterDatabase" localSheetId="0" hidden="1">每月上报项目进度情况表!$A$4:$R$61</definedName>
    <definedName name="_xlnm.Print_Titles" localSheetId="0">每月上报项目进度情况表!$4:$4</definedName>
  </definedNames>
  <calcPr calcId="144525"/>
</workbook>
</file>

<file path=xl/sharedStrings.xml><?xml version="1.0" encoding="utf-8"?>
<sst xmlns="http://schemas.openxmlformats.org/spreadsheetml/2006/main" count="617" uniqueCount="291">
  <si>
    <t>洛江区2024年度巩固拓展脱贫攻坚成果项目储备汇总表</t>
  </si>
  <si>
    <t>序号</t>
  </si>
  <si>
    <t>申报对象名称</t>
  </si>
  <si>
    <t>申报对象类型：①经济欠发达乡镇、村②联农带农经营主体③第六批省派驻村④有劳动能力的低收入农户</t>
  </si>
  <si>
    <t>项目名称</t>
  </si>
  <si>
    <t>项目所在地</t>
  </si>
  <si>
    <t>项目性质（①新建②扩建）</t>
  </si>
  <si>
    <r>
      <rPr>
        <b/>
        <sz val="12"/>
        <color rgb="FF000000"/>
        <rFont val="宋体"/>
        <charset val="134"/>
      </rPr>
      <t>项目类型（①产业发展②农业产业基础设施③村财创收</t>
    </r>
    <r>
      <rPr>
        <b/>
        <sz val="12"/>
        <color rgb="FF000000"/>
        <rFont val="Microsoft YaHei"/>
        <charset val="134"/>
      </rPr>
      <t>④</t>
    </r>
    <r>
      <rPr>
        <b/>
        <sz val="12"/>
        <color rgb="FF000000"/>
        <rFont val="宋体"/>
        <charset val="134"/>
      </rPr>
      <t>巩固衔接补短板</t>
    </r>
    <r>
      <rPr>
        <b/>
        <sz val="12"/>
        <color rgb="FF000000"/>
        <rFont val="Microsoft YaHei"/>
        <charset val="134"/>
      </rPr>
      <t>⑤</t>
    </r>
    <r>
      <rPr>
        <b/>
        <sz val="12"/>
        <color rgb="FF000000"/>
        <rFont val="宋体"/>
        <charset val="134"/>
      </rPr>
      <t>低收入农户住房改善提升</t>
    </r>
  </si>
  <si>
    <t>建设内容
(简要描述)</t>
  </si>
  <si>
    <t>项目帮扶机制</t>
  </si>
  <si>
    <t>项目绩效目标</t>
  </si>
  <si>
    <t>受益对象及人数</t>
  </si>
  <si>
    <t>总投资（万元）</t>
  </si>
  <si>
    <t>其中：2024年计划投资（万元）</t>
  </si>
  <si>
    <t>项目预计   开工日期</t>
  </si>
  <si>
    <t>项目计划     完工日期</t>
  </si>
  <si>
    <t>项目建设单位</t>
  </si>
  <si>
    <t>项目负责人、联系电话</t>
  </si>
  <si>
    <t>备注</t>
  </si>
  <si>
    <t>河市镇新告村</t>
  </si>
  <si>
    <t>①经济欠发达乡镇、村</t>
  </si>
  <si>
    <t>河市镇新告村新告小学桥头至荷秋尾水沟维修工程</t>
  </si>
  <si>
    <t>新告村</t>
  </si>
  <si>
    <t>②扩建</t>
  </si>
  <si>
    <t>②农业产业基础设施</t>
  </si>
  <si>
    <t>河市镇新告村新告小学桥头至荷秋尾水沟年久失修，水沟多处破损，淤泥堆积，水土流失严重，为保证农田用水得到正常灌溉，对整段水沟进行维修加固，全长近2.5KM。</t>
  </si>
  <si>
    <t>改善生产生活条件</t>
  </si>
  <si>
    <t>张田、后车、荷秋尾、内坑等小组</t>
  </si>
  <si>
    <t>黄翟祖18150603073</t>
  </si>
  <si>
    <t>河市镇岭客村</t>
  </si>
  <si>
    <t>河市镇岭客村“铁冬青”中草药种植</t>
  </si>
  <si>
    <t>岭客村</t>
  </si>
  <si>
    <t>①新建</t>
  </si>
  <si>
    <t>①产业发展</t>
  </si>
  <si>
    <t>流转岭客村下客尚林地100亩，用于种植中草药树种——铁冬青</t>
  </si>
  <si>
    <t>增加村财收入</t>
  </si>
  <si>
    <t>每年增收30000元</t>
  </si>
  <si>
    <t>550人</t>
  </si>
  <si>
    <t>纪晓锋18659711377</t>
  </si>
  <si>
    <t>马甲镇蔡内村</t>
  </si>
  <si>
    <t>③第六批省派驻村</t>
  </si>
  <si>
    <t>蔡内村团结组农田引水灌溉项目</t>
  </si>
  <si>
    <t>蔡内村</t>
  </si>
  <si>
    <t>从蔡内村凤池侨引水灌溉团结组约200亩农田，建设2.5公里管径150MM水管，建设一座75m3储水池，购买一台抽水泵。</t>
  </si>
  <si>
    <t>解决蔡内村农旅项目及耕地的灌溉问题</t>
  </si>
  <si>
    <t>村集体、约800人</t>
  </si>
  <si>
    <t>林官兰13788859787</t>
  </si>
  <si>
    <t>马甲镇炉田村</t>
  </si>
  <si>
    <t>炉田村路灯照明</t>
  </si>
  <si>
    <t>炉田村</t>
  </si>
  <si>
    <t>④巩固衔接补短板</t>
  </si>
  <si>
    <t>炉田村路灯亮化</t>
  </si>
  <si>
    <t>1000人</t>
  </si>
  <si>
    <t>王世育13860768527</t>
  </si>
  <si>
    <t>马甲镇彭殊村</t>
  </si>
  <si>
    <t>彭殊村路灯亮化工程</t>
  </si>
  <si>
    <t>彭殊村</t>
  </si>
  <si>
    <t>S312（西头-埔顶）路灯亮化</t>
  </si>
  <si>
    <t>500人</t>
  </si>
  <si>
    <t>杜世文17605951357</t>
  </si>
  <si>
    <t>马甲镇西头村</t>
  </si>
  <si>
    <t>西头村排水灌水渠</t>
  </si>
  <si>
    <t>西头村</t>
  </si>
  <si>
    <t>从万红虹公路至本村山脚组，拟投资60万元建设2公里长的排灌水渠</t>
  </si>
  <si>
    <t>解决农田灌溉、山洪、防灾救灾</t>
  </si>
  <si>
    <t>2100人</t>
  </si>
  <si>
    <t>杜明娥13599100851</t>
  </si>
  <si>
    <t>西头村村级大道</t>
  </si>
  <si>
    <t>由于我村主干道狭窄，经常造成交通堵塞，拟投资60万元用于建设一条长约800米的交通大道</t>
  </si>
  <si>
    <t>解决交通拥堵，分流群众，为排忧解难</t>
  </si>
  <si>
    <t>马甲镇溪北村</t>
  </si>
  <si>
    <t>溪北村蹄园大池及莲坑大池加固注浆</t>
  </si>
  <si>
    <t>溪北村</t>
  </si>
  <si>
    <t>砌挡土墙+注浆</t>
  </si>
  <si>
    <t>林祥辉13850729639</t>
  </si>
  <si>
    <t>马甲镇新建村</t>
  </si>
  <si>
    <t>新建村姜黄优良品种选育</t>
  </si>
  <si>
    <t>新建村</t>
  </si>
  <si>
    <t>品种展示、技术引进、技术培训、技术示范、组织观摩等活动创新姜黄产业技术推广和服务模式，高技术到位率。</t>
  </si>
  <si>
    <t>产业帮扶</t>
  </si>
  <si>
    <t>每年集体创收5万元</t>
  </si>
  <si>
    <t>杜仲兴18960426699</t>
  </si>
  <si>
    <t>马甲镇新民村</t>
  </si>
  <si>
    <t>麦芽糖和弹棉花展示馆</t>
  </si>
  <si>
    <t>③村财创收</t>
  </si>
  <si>
    <t>展示馆</t>
  </si>
  <si>
    <t>新民村</t>
  </si>
  <si>
    <t>杜举生18959805668</t>
  </si>
  <si>
    <t>马甲镇义山村</t>
  </si>
  <si>
    <t>2024年农田土壤改良</t>
  </si>
  <si>
    <t>义山村</t>
  </si>
  <si>
    <t>投入有机肥</t>
  </si>
  <si>
    <t>刘平梅13506969873</t>
  </si>
  <si>
    <t>马甲镇溪林村</t>
  </si>
  <si>
    <t>溪林村</t>
  </si>
  <si>
    <t>林龙海13506921837</t>
  </si>
  <si>
    <t>泉州市中润农业有限责任公司</t>
  </si>
  <si>
    <t>带动低收入户发展生产、义山村、溪林村、</t>
  </si>
  <si>
    <t>带动40户</t>
  </si>
  <si>
    <t>中润农业公司</t>
  </si>
  <si>
    <t>林跃辉15396593323</t>
  </si>
  <si>
    <r>
      <rPr>
        <sz val="11"/>
        <rFont val="仿宋_GB2312"/>
        <charset val="134"/>
      </rPr>
      <t>马甲镇前</t>
    </r>
    <r>
      <rPr>
        <sz val="11"/>
        <rFont val="宋体"/>
        <charset val="134"/>
      </rPr>
      <t>垵</t>
    </r>
    <r>
      <rPr>
        <sz val="11"/>
        <rFont val="仿宋_GB2312"/>
        <charset val="134"/>
      </rPr>
      <t>村</t>
    </r>
  </si>
  <si>
    <t>①</t>
  </si>
  <si>
    <r>
      <rPr>
        <sz val="11"/>
        <rFont val="仿宋_GB2312"/>
        <charset val="134"/>
      </rPr>
      <t>前</t>
    </r>
    <r>
      <rPr>
        <sz val="11"/>
        <rFont val="宋体"/>
        <charset val="134"/>
      </rPr>
      <t>垵</t>
    </r>
    <r>
      <rPr>
        <sz val="11"/>
        <rFont val="仿宋_GB2312"/>
        <charset val="134"/>
      </rPr>
      <t>村因顶竹脚坝修复</t>
    </r>
  </si>
  <si>
    <r>
      <rPr>
        <sz val="11"/>
        <rFont val="仿宋_GB2312"/>
        <charset val="134"/>
      </rPr>
      <t>前</t>
    </r>
    <r>
      <rPr>
        <sz val="11"/>
        <rFont val="宋体"/>
        <charset val="134"/>
      </rPr>
      <t>垵</t>
    </r>
    <r>
      <rPr>
        <sz val="11"/>
        <rFont val="仿宋_GB2312"/>
        <charset val="134"/>
      </rPr>
      <t>村</t>
    </r>
  </si>
  <si>
    <t>受到今年杜苏芮台风破坏，因顶组竹脚坝损坏严重，急需修复加固，长度10米左右，高度4米左右</t>
  </si>
  <si>
    <t>村民800人</t>
  </si>
  <si>
    <t>杜剑峰15160336616</t>
  </si>
  <si>
    <t>马甲镇潘内村</t>
  </si>
  <si>
    <t>山仔尾组道路拓宽</t>
  </si>
  <si>
    <t>山仔尾组</t>
  </si>
  <si>
    <t>砌水沟及盖板300米，部分道路拓宽。</t>
  </si>
  <si>
    <t>改变道路通行能力，提升人居环境</t>
  </si>
  <si>
    <t>受益人数500余人</t>
  </si>
  <si>
    <t>20万</t>
  </si>
  <si>
    <t>村委会</t>
  </si>
  <si>
    <t>林志坤131489821155</t>
  </si>
  <si>
    <t>义路组新池清淤加固</t>
  </si>
  <si>
    <t>义路组</t>
  </si>
  <si>
    <t>池岸加固150米，清淤500m3</t>
  </si>
  <si>
    <t>提高农业设施蓄水能力。</t>
  </si>
  <si>
    <t>下道坝莲花池脚统池清淤加固</t>
  </si>
  <si>
    <t>尾新厝组</t>
  </si>
  <si>
    <t>池岸加固120米，清淤500m3
池岸加固80米，清淤300m3</t>
  </si>
  <si>
    <t>30万</t>
  </si>
  <si>
    <r>
      <rPr>
        <sz val="11"/>
        <rFont val="仿宋_GB2312"/>
        <charset val="134"/>
      </rPr>
      <t>前</t>
    </r>
    <r>
      <rPr>
        <sz val="11"/>
        <rFont val="宋体"/>
        <charset val="134"/>
      </rPr>
      <t>垵</t>
    </r>
    <r>
      <rPr>
        <sz val="11"/>
        <rFont val="仿宋_GB2312"/>
        <charset val="134"/>
      </rPr>
      <t>村5G共享直播间建设</t>
    </r>
  </si>
  <si>
    <r>
      <rPr>
        <sz val="11"/>
        <rFont val="仿宋_GB2312"/>
        <charset val="134"/>
      </rPr>
      <t>在前</t>
    </r>
    <r>
      <rPr>
        <sz val="11"/>
        <rFont val="宋体"/>
        <charset val="134"/>
      </rPr>
      <t>垵</t>
    </r>
    <r>
      <rPr>
        <sz val="11"/>
        <rFont val="仿宋_GB2312"/>
        <charset val="134"/>
      </rPr>
      <t>村部三楼打造一处专业5G共享直播间</t>
    </r>
  </si>
  <si>
    <t>增加村财5万每年，推动本村短视频直播产业发展</t>
  </si>
  <si>
    <r>
      <rPr>
        <sz val="11"/>
        <rFont val="仿宋_GB2312"/>
        <charset val="134"/>
      </rPr>
      <t>前</t>
    </r>
    <r>
      <rPr>
        <sz val="11"/>
        <rFont val="宋体"/>
        <charset val="134"/>
      </rPr>
      <t>垵</t>
    </r>
    <r>
      <rPr>
        <sz val="11"/>
        <rFont val="仿宋_GB2312"/>
        <charset val="134"/>
      </rPr>
      <t>村村部到西乾组道路修复改造</t>
    </r>
  </si>
  <si>
    <t>村部到西乾小组约400米道路破损改造，宽度4米，计划采用沥青路面修复改造</t>
  </si>
  <si>
    <t>为我村后期筹资全村道路白改黑计划打开局面</t>
  </si>
  <si>
    <t>马甲镇祈山村</t>
  </si>
  <si>
    <t>祈山村卓厝、新土炉路灯亮化工程</t>
  </si>
  <si>
    <t>祈山村</t>
  </si>
  <si>
    <t>祈山村卓厝组至新土炉村道路灯架设</t>
  </si>
  <si>
    <t>750人</t>
  </si>
  <si>
    <t>吴永贵15985993988</t>
  </si>
  <si>
    <t>祈山村市头内拣路灯亮化工程</t>
  </si>
  <si>
    <t>祈山村市头至内拣村道路灯架设</t>
  </si>
  <si>
    <t>1300人</t>
  </si>
  <si>
    <t>祈山村主干道亮化工程</t>
  </si>
  <si>
    <t>祈山桥至新土炉主干道路灯架设</t>
  </si>
  <si>
    <t>3200人</t>
  </si>
  <si>
    <t>亮化工程：120盏太阳能路灯</t>
  </si>
  <si>
    <t>涉及到5个小组以及公共场所</t>
  </si>
  <si>
    <t>方便群众通行</t>
  </si>
  <si>
    <t>受益人数2000余人</t>
  </si>
  <si>
    <t>45万</t>
  </si>
  <si>
    <t>刘平梅：13506969873</t>
  </si>
  <si>
    <t>陷头组道路拓宽提升</t>
  </si>
  <si>
    <t>潘内村</t>
  </si>
  <si>
    <t>砌水沟及盖板150米，部分道路拓宽。架路灯3盏</t>
  </si>
  <si>
    <t>受益人数300余人</t>
  </si>
  <si>
    <t>罗溪镇建兴村</t>
  </si>
  <si>
    <t>建兴村五其人农田复耕</t>
  </si>
  <si>
    <t>建兴村</t>
  </si>
  <si>
    <r>
      <rPr>
        <sz val="11"/>
        <color theme="1"/>
        <rFont val="仿宋_GB2312"/>
        <charset val="134"/>
      </rPr>
      <t>①</t>
    </r>
    <r>
      <rPr>
        <sz val="11"/>
        <rFont val="宋体"/>
        <charset val="134"/>
      </rPr>
      <t>新建</t>
    </r>
  </si>
  <si>
    <t>五其人75亩农田复耕，机耕路，引水渠</t>
  </si>
  <si>
    <t>3个小组700人</t>
  </si>
  <si>
    <t>赖万章13505901279</t>
  </si>
  <si>
    <t>罗溪镇三村村</t>
  </si>
  <si>
    <t>三村村顶圳水沟修建</t>
  </si>
  <si>
    <t>三村村</t>
  </si>
  <si>
    <t>1200米灌溉水沟修复30*40</t>
  </si>
  <si>
    <t>250人</t>
  </si>
  <si>
    <t>黄雄生18960330879</t>
  </si>
  <si>
    <t>三村村社工尾公厕建设</t>
  </si>
  <si>
    <t>跳港活动中心建一座公厕</t>
  </si>
  <si>
    <t>三村村跳港桥头-社工尾休闲木栈道</t>
  </si>
  <si>
    <t>跳港桥头至社公尾380米木栈道建设</t>
  </si>
  <si>
    <t>三村村村主干道路坡维护</t>
  </si>
  <si>
    <t>村道高速路口至村部护坡加固整治</t>
  </si>
  <si>
    <t>罗溪镇双合村</t>
  </si>
  <si>
    <t>双合村许岭尾桥拓宽</t>
  </si>
  <si>
    <t>双合村</t>
  </si>
  <si>
    <t>许岭尾桥拓宽2米</t>
  </si>
  <si>
    <t>黄新建18159306998</t>
  </si>
  <si>
    <t>双合村室外运动场</t>
  </si>
  <si>
    <t>村下大埕建设健身场所</t>
  </si>
  <si>
    <t>双合村主干道太阳能路灯</t>
  </si>
  <si>
    <t>建设太阳能路灯110盏</t>
  </si>
  <si>
    <t>改善村居环境</t>
  </si>
  <si>
    <t>罗溪镇洪四村</t>
  </si>
  <si>
    <t>洪四村农田设施修复建设项目</t>
  </si>
  <si>
    <t>洪四村</t>
  </si>
  <si>
    <t>21个村民小组水渠、水坝进行防渗防漏修复</t>
  </si>
  <si>
    <t>改善农田水利</t>
  </si>
  <si>
    <r>
      <rPr>
        <sz val="11"/>
        <rFont val="宋体"/>
        <charset val="134"/>
      </rPr>
      <t>黄水扬1</t>
    </r>
    <r>
      <rPr>
        <sz val="11"/>
        <rFont val="宋体"/>
        <charset val="134"/>
      </rPr>
      <t>3505027732</t>
    </r>
  </si>
  <si>
    <t>洪四村特色农产品销售</t>
  </si>
  <si>
    <t>加大酸茶、三宝、熟地、麦冬等伴手礼推广力度</t>
  </si>
  <si>
    <t>带动增加村集体、村民收入</t>
  </si>
  <si>
    <t>增加村财创收</t>
  </si>
  <si>
    <t>洪四村乡村旅游设施建设项目</t>
  </si>
  <si>
    <t>增加樱花山乡村旅游设施建设</t>
  </si>
  <si>
    <t>罗溪镇新东村</t>
  </si>
  <si>
    <t>新东村东兴农田复耕建设</t>
  </si>
  <si>
    <t>新东村</t>
  </si>
  <si>
    <t>东兴110亩农田复耕，机耕路，引水渠建设</t>
  </si>
  <si>
    <t>280人</t>
  </si>
  <si>
    <t>黄汉生15396578585</t>
  </si>
  <si>
    <t>新东村溪东农田复耕建设</t>
  </si>
  <si>
    <t>溪东50亩农田复耕，机耕路，引水渠建设</t>
  </si>
  <si>
    <t>150人</t>
  </si>
  <si>
    <t>新东村植物快繁基地</t>
  </si>
  <si>
    <t>建设服务站，群众参与种植、收购、销售。</t>
  </si>
  <si>
    <t>2300人</t>
  </si>
  <si>
    <t>罗溪镇大路脚村</t>
  </si>
  <si>
    <t>大路脚村寨仔边溪田溪堤清理水渠水坝修善</t>
  </si>
  <si>
    <t>大路脚村</t>
  </si>
  <si>
    <t>对寨仔边溪田片溪流进行清理砌堤及水坝水渠进行修善</t>
  </si>
  <si>
    <t>改善水利设施</t>
  </si>
  <si>
    <t>减少农田被冲毁，减少水土流失，带动周边以及下游农户劳作，增加土地肥力，提高粮食产量，增加农户创收</t>
  </si>
  <si>
    <t>650人</t>
  </si>
  <si>
    <t>黄胜利13805925905</t>
  </si>
  <si>
    <t>大路脚村格梗道路坝及芥口水坝修建</t>
  </si>
  <si>
    <t>修建大路脚村格梗人行坝及芥口水坝</t>
  </si>
  <si>
    <t>带动该片农田出行耕重，改善灌溉，提高农作物种植，增加村民收入。</t>
  </si>
  <si>
    <t>900人</t>
  </si>
  <si>
    <t>大路脚村晏田撂荒地整改复耕</t>
  </si>
  <si>
    <t>大路脚村晏田组农田撂荒地整改复耕30亩</t>
  </si>
  <si>
    <t>提高土地利用率，改善农田用地</t>
  </si>
  <si>
    <t>整治撂荒地，提高农田利用率，提高农民增产增收</t>
  </si>
  <si>
    <t>罗溪镇永生村</t>
  </si>
  <si>
    <t>永生村水利设施整改</t>
  </si>
  <si>
    <t>永生村</t>
  </si>
  <si>
    <t>农田灌溉水渠，河道清理、修筑。</t>
  </si>
  <si>
    <t>赖志明13505946628</t>
  </si>
  <si>
    <t>永生村人居环境整改</t>
  </si>
  <si>
    <t>全村人居环境整改，垃圾亭建设。</t>
  </si>
  <si>
    <t>永生村购买店面</t>
  </si>
  <si>
    <t>购买店面出租增加村财收入</t>
  </si>
  <si>
    <t>罗溪镇钟山村</t>
  </si>
  <si>
    <t>钟山村宿营基地</t>
  </si>
  <si>
    <t>钟山村</t>
  </si>
  <si>
    <t>道路修缮1公里，两侧河道整治，空地整平，购买帐篷。</t>
  </si>
  <si>
    <t>发展村财</t>
  </si>
  <si>
    <t>分红，预计可增加村财收入8万</t>
  </si>
  <si>
    <t>村集体
（2105人）</t>
  </si>
  <si>
    <t>黄建生 18959790081</t>
  </si>
  <si>
    <t>钟山村村道路灯改造</t>
  </si>
  <si>
    <t>西乡，外份，宫边，杜脚组电杆路灯建设100盏</t>
  </si>
  <si>
    <t>低收入农户住房改善提升</t>
  </si>
  <si>
    <t>⑤低收入农户住房改善提升</t>
  </si>
  <si>
    <t>外墙裸房整治，粉刷水泥沙砂以及涂料等对墙面进行整治</t>
  </si>
  <si>
    <t>改善低收入农户生产生活条件</t>
  </si>
  <si>
    <t>低保户彭望</t>
  </si>
  <si>
    <t>低保户黄树林</t>
  </si>
  <si>
    <t>残疾户黄仁发</t>
  </si>
  <si>
    <t>低保户黄种发</t>
  </si>
  <si>
    <t>罗溪镇三合村</t>
  </si>
  <si>
    <t>三合村乡村产业综合培训基地装修（一、二层）</t>
  </si>
  <si>
    <t>三合村</t>
  </si>
  <si>
    <r>
      <rPr>
        <sz val="11"/>
        <rFont val="Calibri"/>
        <charset val="134"/>
      </rPr>
      <t>①</t>
    </r>
    <r>
      <rPr>
        <sz val="11"/>
        <rFont val="宋体"/>
        <charset val="134"/>
      </rPr>
      <t>新建</t>
    </r>
  </si>
  <si>
    <t>占地254平方米，拟完成一、二层建筑体内装修。</t>
  </si>
  <si>
    <t>2700人</t>
  </si>
  <si>
    <t>三合村委会</t>
  </si>
  <si>
    <t>尤秀治15905997109</t>
  </si>
  <si>
    <t>新坝水毁修复</t>
  </si>
  <si>
    <t>新厝拦水坝，长20米，宽4.5米，高6米，及右侧农田田埂水毁修复。</t>
  </si>
  <si>
    <t>赖伟明房屋装修</t>
  </si>
  <si>
    <t>杜塘组赖伟明居住危房，拟完成一层120平方米简易内外装修。</t>
  </si>
  <si>
    <t>3人</t>
  </si>
  <si>
    <t>三合村山美田中等光能路灯改造工程（一期）</t>
  </si>
  <si>
    <t>共115盏，灯柱高6米，60瓦LED灯珠。2024年完成油园、田中小组路灯更换。</t>
  </si>
  <si>
    <t>2000人</t>
  </si>
  <si>
    <t>虹山乡前坂村</t>
  </si>
  <si>
    <t>前坂村棕叶林小池清淤加固修复项目</t>
  </si>
  <si>
    <t>前坂村</t>
  </si>
  <si>
    <t>对前坂村棕叶林小池进行清淤、加固，为村民的农田灌溉、农业生产等方面，提供可持续利用的水资源。</t>
  </si>
  <si>
    <t>灌溉50亩农田</t>
  </si>
  <si>
    <t>彭瑞典18965678192</t>
  </si>
  <si>
    <t>前坂村黑石洋拦水坝</t>
  </si>
  <si>
    <t>在祭溪黑石洋段建设5座拦水坝，每座拦水坝长度约6米。</t>
  </si>
  <si>
    <t>灌溉150亩农田</t>
  </si>
  <si>
    <t>虹山乡苏山村</t>
  </si>
  <si>
    <t>美丽村庄之人居环境整治工程</t>
  </si>
  <si>
    <t>对苏山村外塔入口至虹山村界的木兰溪两侧清除杂草种植花木，美化河岸两侧，为周边地区创造宜人的环境。</t>
  </si>
  <si>
    <t>整修花草，美化环境</t>
  </si>
  <si>
    <t>苏山村</t>
  </si>
  <si>
    <t>彭金楚13788821885</t>
  </si>
  <si>
    <t>地区</t>
  </si>
  <si>
    <t>2024年项目数</t>
  </si>
  <si>
    <t>2023年项目数</t>
  </si>
  <si>
    <t>同比增长</t>
  </si>
  <si>
    <t>2024年投资额</t>
  </si>
  <si>
    <t>2023年投资额</t>
  </si>
  <si>
    <t>全区</t>
  </si>
  <si>
    <t>河市镇</t>
  </si>
  <si>
    <t>马甲镇</t>
  </si>
  <si>
    <t>罗溪镇</t>
  </si>
  <si>
    <t>虹山乡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</si>
</sst>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u/>
      <sz val="11"/>
      <color rgb="FF000000"/>
      <name val="宋体"/>
      <charset val="134"/>
    </font>
    <font>
      <b/>
      <u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1"/>
      <name val="仿宋_GB2312"/>
      <charset val="134"/>
    </font>
    <font>
      <sz val="11"/>
      <name val="Calibri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7" fontId="10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2"/>
  <sheetViews>
    <sheetView tabSelected="1" view="pageBreakPreview" zoomScale="85" zoomScaleNormal="55" topLeftCell="A44" workbookViewId="0">
      <selection activeCell="A5" sqref="A5:A61"/>
    </sheetView>
  </sheetViews>
  <sheetFormatPr defaultColWidth="9" defaultRowHeight="13.5"/>
  <cols>
    <col min="1" max="1" width="4.875" style="6" customWidth="1"/>
    <col min="2" max="2" width="16.25" style="6" customWidth="1"/>
    <col min="3" max="3" width="18.25" style="6" hidden="1" customWidth="1"/>
    <col min="4" max="4" width="28.375" style="6" customWidth="1"/>
    <col min="5" max="5" width="15.8833333333333" style="6" customWidth="1"/>
    <col min="6" max="6" width="11.5" style="6" customWidth="1"/>
    <col min="7" max="7" width="20.875" style="6" customWidth="1"/>
    <col min="8" max="8" width="33.5666666666667" style="6" customWidth="1"/>
    <col min="9" max="10" width="15.2916666666667" style="6" hidden="1" customWidth="1"/>
    <col min="11" max="11" width="9.125" style="6" hidden="1" customWidth="1"/>
    <col min="12" max="12" width="11" style="6" customWidth="1"/>
    <col min="13" max="13" width="13.375" style="6" hidden="1" customWidth="1"/>
    <col min="14" max="14" width="13.25" style="6" customWidth="1"/>
    <col min="15" max="16" width="11" style="6" customWidth="1"/>
    <col min="17" max="17" width="12" style="6" customWidth="1"/>
    <col min="18" max="16384" width="9" style="6"/>
  </cols>
  <sheetData>
    <row r="1" spans="1:2">
      <c r="A1" s="14"/>
      <c r="B1" s="14"/>
    </row>
    <row r="2" ht="25.5" spans="1:17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="6" customFormat="1" spans="1:17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="7" customFormat="1" ht="85.5" spans="1:18">
      <c r="A4" s="18" t="s">
        <v>1</v>
      </c>
      <c r="B4" s="18" t="s">
        <v>2</v>
      </c>
      <c r="C4" s="19" t="s">
        <v>3</v>
      </c>
      <c r="D4" s="18" t="s">
        <v>4</v>
      </c>
      <c r="E4" s="18" t="s">
        <v>5</v>
      </c>
      <c r="F4" s="18" t="s">
        <v>6</v>
      </c>
      <c r="G4" s="19" t="s">
        <v>7</v>
      </c>
      <c r="H4" s="20" t="s">
        <v>8</v>
      </c>
      <c r="I4" s="25" t="s">
        <v>9</v>
      </c>
      <c r="J4" s="25" t="s">
        <v>10</v>
      </c>
      <c r="K4" s="25" t="s">
        <v>11</v>
      </c>
      <c r="L4" s="18" t="s">
        <v>12</v>
      </c>
      <c r="M4" s="20" t="s">
        <v>13</v>
      </c>
      <c r="N4" s="20" t="s">
        <v>14</v>
      </c>
      <c r="O4" s="20" t="s">
        <v>15</v>
      </c>
      <c r="P4" s="20" t="s">
        <v>16</v>
      </c>
      <c r="Q4" s="18" t="s">
        <v>17</v>
      </c>
      <c r="R4" s="18" t="s">
        <v>18</v>
      </c>
    </row>
    <row r="5" s="8" customFormat="1" ht="67.5" spans="1:18">
      <c r="A5" s="21">
        <v>1</v>
      </c>
      <c r="B5" s="21" t="s">
        <v>19</v>
      </c>
      <c r="C5" s="21" t="s">
        <v>20</v>
      </c>
      <c r="D5" s="22" t="s">
        <v>21</v>
      </c>
      <c r="E5" s="22" t="s">
        <v>22</v>
      </c>
      <c r="F5" s="22" t="s">
        <v>23</v>
      </c>
      <c r="G5" s="22" t="s">
        <v>24</v>
      </c>
      <c r="H5" s="22" t="s">
        <v>25</v>
      </c>
      <c r="I5" s="22" t="s">
        <v>26</v>
      </c>
      <c r="J5" s="22" t="s">
        <v>26</v>
      </c>
      <c r="K5" s="22" t="s">
        <v>27</v>
      </c>
      <c r="L5" s="22">
        <v>60</v>
      </c>
      <c r="M5" s="22">
        <v>60</v>
      </c>
      <c r="N5" s="22">
        <v>2024.3</v>
      </c>
      <c r="O5" s="22">
        <v>2024.9</v>
      </c>
      <c r="P5" s="22" t="s">
        <v>22</v>
      </c>
      <c r="Q5" s="22" t="s">
        <v>28</v>
      </c>
      <c r="R5" s="21"/>
    </row>
    <row r="6" s="8" customFormat="1" ht="27" spans="1:18">
      <c r="A6" s="21">
        <v>2</v>
      </c>
      <c r="B6" s="21" t="s">
        <v>29</v>
      </c>
      <c r="C6" s="21" t="s">
        <v>20</v>
      </c>
      <c r="D6" s="22" t="s">
        <v>30</v>
      </c>
      <c r="E6" s="22" t="s">
        <v>31</v>
      </c>
      <c r="F6" s="22" t="s">
        <v>32</v>
      </c>
      <c r="G6" s="22" t="s">
        <v>33</v>
      </c>
      <c r="H6" s="22" t="s">
        <v>34</v>
      </c>
      <c r="I6" s="22" t="s">
        <v>35</v>
      </c>
      <c r="J6" s="22" t="s">
        <v>36</v>
      </c>
      <c r="K6" s="22" t="s">
        <v>37</v>
      </c>
      <c r="L6" s="22">
        <v>50</v>
      </c>
      <c r="M6" s="22">
        <v>50</v>
      </c>
      <c r="N6" s="22">
        <v>2023.11</v>
      </c>
      <c r="O6" s="22">
        <v>2024.3</v>
      </c>
      <c r="P6" s="22" t="s">
        <v>31</v>
      </c>
      <c r="Q6" s="22" t="s">
        <v>38</v>
      </c>
      <c r="R6" s="21"/>
    </row>
    <row r="7" s="8" customFormat="1" ht="54" spans="1:18">
      <c r="A7" s="21">
        <v>3</v>
      </c>
      <c r="B7" s="23" t="s">
        <v>39</v>
      </c>
      <c r="C7" s="23" t="s">
        <v>40</v>
      </c>
      <c r="D7" s="23" t="s">
        <v>41</v>
      </c>
      <c r="E7" s="23" t="s">
        <v>42</v>
      </c>
      <c r="F7" s="23" t="s">
        <v>32</v>
      </c>
      <c r="G7" s="23" t="s">
        <v>24</v>
      </c>
      <c r="H7" s="23" t="s">
        <v>43</v>
      </c>
      <c r="I7" s="23"/>
      <c r="J7" s="23" t="s">
        <v>44</v>
      </c>
      <c r="K7" s="23" t="s">
        <v>45</v>
      </c>
      <c r="L7" s="23">
        <v>30</v>
      </c>
      <c r="M7" s="23">
        <v>30</v>
      </c>
      <c r="N7" s="23">
        <v>2024.2</v>
      </c>
      <c r="O7" s="23">
        <v>2024.9</v>
      </c>
      <c r="P7" s="23" t="s">
        <v>42</v>
      </c>
      <c r="Q7" s="23" t="s">
        <v>46</v>
      </c>
      <c r="R7" s="21"/>
    </row>
    <row r="8" s="8" customFormat="1" ht="27" spans="1:18">
      <c r="A8" s="21">
        <v>4</v>
      </c>
      <c r="B8" s="23" t="s">
        <v>47</v>
      </c>
      <c r="C8" s="23" t="s">
        <v>20</v>
      </c>
      <c r="D8" s="23" t="s">
        <v>48</v>
      </c>
      <c r="E8" s="23" t="s">
        <v>49</v>
      </c>
      <c r="F8" s="23" t="s">
        <v>32</v>
      </c>
      <c r="G8" s="23" t="s">
        <v>50</v>
      </c>
      <c r="H8" s="23" t="s">
        <v>51</v>
      </c>
      <c r="I8" s="23"/>
      <c r="J8" s="23"/>
      <c r="K8" s="23" t="s">
        <v>52</v>
      </c>
      <c r="L8" s="23">
        <v>40</v>
      </c>
      <c r="M8" s="23">
        <v>40</v>
      </c>
      <c r="N8" s="23">
        <v>2024.3</v>
      </c>
      <c r="O8" s="23">
        <v>2024.9</v>
      </c>
      <c r="P8" s="23" t="s">
        <v>49</v>
      </c>
      <c r="Q8" s="23" t="s">
        <v>53</v>
      </c>
      <c r="R8" s="21"/>
    </row>
    <row r="9" s="8" customFormat="1" ht="27" spans="1:18">
      <c r="A9" s="21">
        <v>5</v>
      </c>
      <c r="B9" s="23" t="s">
        <v>54</v>
      </c>
      <c r="C9" s="23"/>
      <c r="D9" s="23" t="s">
        <v>55</v>
      </c>
      <c r="E9" s="23" t="s">
        <v>56</v>
      </c>
      <c r="F9" s="23" t="s">
        <v>32</v>
      </c>
      <c r="G9" s="23" t="s">
        <v>50</v>
      </c>
      <c r="H9" s="23" t="s">
        <v>57</v>
      </c>
      <c r="I9" s="23"/>
      <c r="J9" s="23"/>
      <c r="K9" s="23" t="s">
        <v>58</v>
      </c>
      <c r="L9" s="23">
        <v>50</v>
      </c>
      <c r="M9" s="23">
        <v>50</v>
      </c>
      <c r="N9" s="23">
        <v>2024.3</v>
      </c>
      <c r="O9" s="23">
        <v>2024.9</v>
      </c>
      <c r="P9" s="23" t="s">
        <v>56</v>
      </c>
      <c r="Q9" s="23" t="s">
        <v>59</v>
      </c>
      <c r="R9" s="21"/>
    </row>
    <row r="10" s="8" customFormat="1" ht="27" spans="1:18">
      <c r="A10" s="21">
        <v>6</v>
      </c>
      <c r="B10" s="23" t="s">
        <v>60</v>
      </c>
      <c r="C10" s="23" t="s">
        <v>20</v>
      </c>
      <c r="D10" s="23" t="s">
        <v>61</v>
      </c>
      <c r="E10" s="23" t="s">
        <v>62</v>
      </c>
      <c r="F10" s="23" t="s">
        <v>32</v>
      </c>
      <c r="G10" s="23" t="s">
        <v>24</v>
      </c>
      <c r="H10" s="23" t="s">
        <v>63</v>
      </c>
      <c r="I10" s="23"/>
      <c r="J10" s="23" t="s">
        <v>64</v>
      </c>
      <c r="K10" s="23" t="s">
        <v>65</v>
      </c>
      <c r="L10" s="23">
        <v>60</v>
      </c>
      <c r="M10" s="23">
        <v>60</v>
      </c>
      <c r="N10" s="23">
        <v>2023.11</v>
      </c>
      <c r="O10" s="23">
        <v>2024.12</v>
      </c>
      <c r="P10" s="23" t="s">
        <v>62</v>
      </c>
      <c r="Q10" s="23" t="s">
        <v>66</v>
      </c>
      <c r="R10" s="21"/>
    </row>
    <row r="11" s="8" customFormat="1" ht="40.5" spans="1:18">
      <c r="A11" s="21">
        <v>7</v>
      </c>
      <c r="B11" s="23" t="s">
        <v>60</v>
      </c>
      <c r="C11" s="23" t="s">
        <v>20</v>
      </c>
      <c r="D11" s="23" t="s">
        <v>67</v>
      </c>
      <c r="E11" s="23" t="s">
        <v>62</v>
      </c>
      <c r="F11" s="23" t="s">
        <v>32</v>
      </c>
      <c r="G11" s="23" t="s">
        <v>50</v>
      </c>
      <c r="H11" s="23" t="s">
        <v>68</v>
      </c>
      <c r="I11" s="23"/>
      <c r="J11" s="23" t="s">
        <v>69</v>
      </c>
      <c r="K11" s="23" t="s">
        <v>65</v>
      </c>
      <c r="L11" s="23">
        <v>60</v>
      </c>
      <c r="M11" s="23">
        <v>60</v>
      </c>
      <c r="N11" s="23">
        <v>2024.1</v>
      </c>
      <c r="O11" s="23">
        <v>2024.12</v>
      </c>
      <c r="P11" s="23" t="s">
        <v>62</v>
      </c>
      <c r="Q11" s="23" t="s">
        <v>66</v>
      </c>
      <c r="R11" s="21"/>
    </row>
    <row r="12" s="8" customFormat="1" ht="27" spans="1:18">
      <c r="A12" s="21">
        <v>8</v>
      </c>
      <c r="B12" s="23" t="s">
        <v>70</v>
      </c>
      <c r="C12" s="23"/>
      <c r="D12" s="23" t="s">
        <v>71</v>
      </c>
      <c r="E12" s="23" t="s">
        <v>72</v>
      </c>
      <c r="F12" s="23" t="s">
        <v>32</v>
      </c>
      <c r="G12" s="23" t="s">
        <v>50</v>
      </c>
      <c r="H12" s="23" t="s">
        <v>73</v>
      </c>
      <c r="I12" s="23"/>
      <c r="J12" s="23"/>
      <c r="K12" s="26"/>
      <c r="L12" s="23">
        <v>36</v>
      </c>
      <c r="M12" s="23">
        <v>36</v>
      </c>
      <c r="N12" s="27">
        <v>2023.1</v>
      </c>
      <c r="O12" s="23">
        <v>2024.12</v>
      </c>
      <c r="P12" s="23" t="s">
        <v>72</v>
      </c>
      <c r="Q12" s="23" t="s">
        <v>74</v>
      </c>
      <c r="R12" s="21"/>
    </row>
    <row r="13" s="8" customFormat="1" ht="54" spans="1:18">
      <c r="A13" s="21">
        <v>9</v>
      </c>
      <c r="B13" s="23" t="s">
        <v>75</v>
      </c>
      <c r="C13" s="23" t="s">
        <v>20</v>
      </c>
      <c r="D13" s="23" t="s">
        <v>76</v>
      </c>
      <c r="E13" s="23" t="s">
        <v>77</v>
      </c>
      <c r="F13" s="23" t="s">
        <v>32</v>
      </c>
      <c r="G13" s="23" t="s">
        <v>33</v>
      </c>
      <c r="H13" s="23" t="s">
        <v>78</v>
      </c>
      <c r="I13" s="23" t="s">
        <v>79</v>
      </c>
      <c r="J13" s="23" t="s">
        <v>80</v>
      </c>
      <c r="K13" s="23" t="s">
        <v>58</v>
      </c>
      <c r="L13" s="23">
        <v>50</v>
      </c>
      <c r="M13" s="23">
        <v>30</v>
      </c>
      <c r="N13" s="23">
        <v>2024.3</v>
      </c>
      <c r="O13" s="23">
        <v>2024.9</v>
      </c>
      <c r="P13" s="23" t="s">
        <v>77</v>
      </c>
      <c r="Q13" s="23" t="s">
        <v>81</v>
      </c>
      <c r="R13" s="21"/>
    </row>
    <row r="14" s="8" customFormat="1" ht="27" spans="1:18">
      <c r="A14" s="21">
        <v>10</v>
      </c>
      <c r="B14" s="23" t="s">
        <v>82</v>
      </c>
      <c r="C14" s="23"/>
      <c r="D14" s="23" t="s">
        <v>83</v>
      </c>
      <c r="E14" s="23" t="s">
        <v>82</v>
      </c>
      <c r="F14" s="23" t="s">
        <v>32</v>
      </c>
      <c r="G14" s="23" t="s">
        <v>84</v>
      </c>
      <c r="H14" s="23" t="s">
        <v>85</v>
      </c>
      <c r="I14" s="23"/>
      <c r="J14" s="23"/>
      <c r="K14" s="23"/>
      <c r="L14" s="23">
        <v>40</v>
      </c>
      <c r="M14" s="23"/>
      <c r="N14" s="23">
        <v>2023.11</v>
      </c>
      <c r="O14" s="27">
        <v>2024.1</v>
      </c>
      <c r="P14" s="23" t="s">
        <v>86</v>
      </c>
      <c r="Q14" s="23" t="s">
        <v>87</v>
      </c>
      <c r="R14" s="21"/>
    </row>
    <row r="15" s="8" customFormat="1" ht="27" spans="1:18">
      <c r="A15" s="21">
        <v>11</v>
      </c>
      <c r="B15" s="23" t="s">
        <v>88</v>
      </c>
      <c r="D15" s="23" t="s">
        <v>89</v>
      </c>
      <c r="E15" s="23" t="s">
        <v>90</v>
      </c>
      <c r="F15" s="23" t="s">
        <v>32</v>
      </c>
      <c r="G15" s="21" t="s">
        <v>24</v>
      </c>
      <c r="H15" s="23" t="s">
        <v>91</v>
      </c>
      <c r="I15" s="23"/>
      <c r="J15" s="23"/>
      <c r="K15" s="23"/>
      <c r="L15" s="23">
        <v>15</v>
      </c>
      <c r="M15" s="23"/>
      <c r="N15" s="23">
        <v>2024.1</v>
      </c>
      <c r="O15" s="23">
        <v>2024.12</v>
      </c>
      <c r="P15" s="23" t="s">
        <v>90</v>
      </c>
      <c r="Q15" s="23" t="s">
        <v>92</v>
      </c>
      <c r="R15" s="21"/>
    </row>
    <row r="16" s="8" customFormat="1" ht="27" spans="1:18">
      <c r="A16" s="21">
        <v>12</v>
      </c>
      <c r="B16" s="23" t="s">
        <v>93</v>
      </c>
      <c r="D16" s="23" t="s">
        <v>89</v>
      </c>
      <c r="E16" s="23" t="s">
        <v>94</v>
      </c>
      <c r="F16" s="23" t="s">
        <v>32</v>
      </c>
      <c r="G16" s="21" t="s">
        <v>24</v>
      </c>
      <c r="H16" s="23" t="s">
        <v>91</v>
      </c>
      <c r="I16" s="23"/>
      <c r="J16" s="23"/>
      <c r="K16" s="23"/>
      <c r="L16" s="23">
        <v>16</v>
      </c>
      <c r="M16" s="23"/>
      <c r="N16" s="23">
        <v>2024.1</v>
      </c>
      <c r="O16" s="23">
        <v>2024.12</v>
      </c>
      <c r="P16" s="23" t="s">
        <v>94</v>
      </c>
      <c r="Q16" s="23" t="s">
        <v>95</v>
      </c>
      <c r="R16" s="21"/>
    </row>
    <row r="17" s="8" customFormat="1" ht="27" spans="1:18">
      <c r="A17" s="21">
        <v>13</v>
      </c>
      <c r="B17" s="23" t="s">
        <v>96</v>
      </c>
      <c r="C17" s="23"/>
      <c r="D17" s="23" t="s">
        <v>97</v>
      </c>
      <c r="E17" s="23" t="s">
        <v>94</v>
      </c>
      <c r="F17" s="23" t="s">
        <v>32</v>
      </c>
      <c r="G17" s="22" t="s">
        <v>33</v>
      </c>
      <c r="H17" s="23" t="s">
        <v>98</v>
      </c>
      <c r="I17" s="23"/>
      <c r="J17" s="23"/>
      <c r="K17" s="23"/>
      <c r="L17" s="23">
        <v>35</v>
      </c>
      <c r="M17" s="23"/>
      <c r="N17" s="23">
        <v>2024.1</v>
      </c>
      <c r="O17" s="23">
        <v>2024.12</v>
      </c>
      <c r="P17" s="23" t="s">
        <v>99</v>
      </c>
      <c r="Q17" s="23" t="s">
        <v>100</v>
      </c>
      <c r="R17" s="21"/>
    </row>
    <row r="18" s="8" customFormat="1" ht="40.5" spans="1:18">
      <c r="A18" s="21">
        <v>14</v>
      </c>
      <c r="B18" s="23" t="s">
        <v>101</v>
      </c>
      <c r="C18" s="23" t="s">
        <v>102</v>
      </c>
      <c r="D18" s="23" t="s">
        <v>103</v>
      </c>
      <c r="E18" s="23" t="s">
        <v>104</v>
      </c>
      <c r="F18" s="23" t="s">
        <v>32</v>
      </c>
      <c r="G18" s="21" t="s">
        <v>24</v>
      </c>
      <c r="H18" s="23" t="s">
        <v>105</v>
      </c>
      <c r="I18" s="23"/>
      <c r="J18" s="23"/>
      <c r="K18" s="23" t="s">
        <v>106</v>
      </c>
      <c r="L18" s="23">
        <v>15</v>
      </c>
      <c r="M18" s="23">
        <v>15</v>
      </c>
      <c r="N18" s="23">
        <v>2024.3</v>
      </c>
      <c r="O18" s="23">
        <v>2024.8</v>
      </c>
      <c r="P18" s="23" t="s">
        <v>104</v>
      </c>
      <c r="Q18" s="23" t="s">
        <v>107</v>
      </c>
      <c r="R18" s="21"/>
    </row>
    <row r="19" s="8" customFormat="1" ht="40.5" spans="1:18">
      <c r="A19" s="21">
        <v>15</v>
      </c>
      <c r="B19" s="23" t="s">
        <v>108</v>
      </c>
      <c r="C19" s="23"/>
      <c r="D19" s="23" t="s">
        <v>109</v>
      </c>
      <c r="E19" s="23" t="s">
        <v>110</v>
      </c>
      <c r="F19" s="23" t="s">
        <v>32</v>
      </c>
      <c r="G19" s="22" t="s">
        <v>50</v>
      </c>
      <c r="H19" s="23" t="s">
        <v>111</v>
      </c>
      <c r="I19" s="23"/>
      <c r="J19" s="23" t="s">
        <v>112</v>
      </c>
      <c r="K19" s="23" t="s">
        <v>113</v>
      </c>
      <c r="L19" s="23" t="s">
        <v>114</v>
      </c>
      <c r="M19" s="23"/>
      <c r="N19" s="23">
        <v>2024.1</v>
      </c>
      <c r="O19" s="23">
        <v>2024.12</v>
      </c>
      <c r="P19" s="23" t="s">
        <v>115</v>
      </c>
      <c r="Q19" s="23" t="s">
        <v>116</v>
      </c>
      <c r="R19" s="21"/>
    </row>
    <row r="20" s="8" customFormat="1" ht="40.5" spans="1:18">
      <c r="A20" s="21">
        <v>16</v>
      </c>
      <c r="B20" s="23" t="s">
        <v>108</v>
      </c>
      <c r="C20" s="23"/>
      <c r="D20" s="23" t="s">
        <v>117</v>
      </c>
      <c r="E20" s="23" t="s">
        <v>118</v>
      </c>
      <c r="F20" s="23" t="s">
        <v>32</v>
      </c>
      <c r="G20" s="21" t="s">
        <v>24</v>
      </c>
      <c r="H20" s="23" t="s">
        <v>119</v>
      </c>
      <c r="I20" s="23"/>
      <c r="J20" s="23" t="s">
        <v>120</v>
      </c>
      <c r="K20" s="23" t="s">
        <v>113</v>
      </c>
      <c r="L20" s="23" t="s">
        <v>114</v>
      </c>
      <c r="M20" s="23"/>
      <c r="N20" s="23">
        <v>2024.1</v>
      </c>
      <c r="O20" s="23">
        <v>2024.12</v>
      </c>
      <c r="P20" s="23" t="s">
        <v>115</v>
      </c>
      <c r="Q20" s="23" t="s">
        <v>116</v>
      </c>
      <c r="R20" s="21"/>
    </row>
    <row r="21" s="8" customFormat="1" ht="40.5" spans="1:18">
      <c r="A21" s="21">
        <v>17</v>
      </c>
      <c r="B21" s="23" t="s">
        <v>108</v>
      </c>
      <c r="C21" s="23"/>
      <c r="D21" s="23" t="s">
        <v>121</v>
      </c>
      <c r="E21" s="23" t="s">
        <v>122</v>
      </c>
      <c r="F21" s="23" t="s">
        <v>32</v>
      </c>
      <c r="G21" s="21" t="s">
        <v>24</v>
      </c>
      <c r="H21" s="23" t="s">
        <v>123</v>
      </c>
      <c r="I21" s="23"/>
      <c r="J21" s="23" t="s">
        <v>120</v>
      </c>
      <c r="K21" s="23" t="s">
        <v>113</v>
      </c>
      <c r="L21" s="23" t="s">
        <v>124</v>
      </c>
      <c r="M21" s="23"/>
      <c r="N21" s="23">
        <v>2024.1</v>
      </c>
      <c r="O21" s="23">
        <v>2024.12</v>
      </c>
      <c r="P21" s="23" t="s">
        <v>115</v>
      </c>
      <c r="Q21" s="23" t="s">
        <v>116</v>
      </c>
      <c r="R21" s="21"/>
    </row>
    <row r="22" s="8" customFormat="1" ht="54" spans="1:18">
      <c r="A22" s="21">
        <v>18</v>
      </c>
      <c r="B22" s="23" t="s">
        <v>101</v>
      </c>
      <c r="C22" s="23" t="s">
        <v>102</v>
      </c>
      <c r="D22" s="23" t="s">
        <v>125</v>
      </c>
      <c r="E22" s="23" t="s">
        <v>104</v>
      </c>
      <c r="F22" s="23" t="s">
        <v>32</v>
      </c>
      <c r="G22" s="21" t="s">
        <v>84</v>
      </c>
      <c r="H22" s="23" t="s">
        <v>126</v>
      </c>
      <c r="I22" s="23"/>
      <c r="J22" s="23" t="s">
        <v>127</v>
      </c>
      <c r="K22" s="23">
        <v>1500</v>
      </c>
      <c r="L22" s="23">
        <v>20</v>
      </c>
      <c r="M22" s="23">
        <v>20</v>
      </c>
      <c r="N22" s="23">
        <v>2024.4</v>
      </c>
      <c r="O22" s="23">
        <v>2024.9</v>
      </c>
      <c r="P22" s="23" t="s">
        <v>104</v>
      </c>
      <c r="Q22" s="23" t="s">
        <v>107</v>
      </c>
      <c r="R22" s="21"/>
    </row>
    <row r="23" s="8" customFormat="1" ht="40.5" spans="1:18">
      <c r="A23" s="21">
        <v>19</v>
      </c>
      <c r="B23" s="23" t="s">
        <v>101</v>
      </c>
      <c r="C23" s="23" t="s">
        <v>102</v>
      </c>
      <c r="D23" s="23" t="s">
        <v>128</v>
      </c>
      <c r="E23" s="23" t="s">
        <v>104</v>
      </c>
      <c r="F23" s="23" t="s">
        <v>32</v>
      </c>
      <c r="G23" s="22" t="s">
        <v>50</v>
      </c>
      <c r="H23" s="23" t="s">
        <v>129</v>
      </c>
      <c r="I23" s="23"/>
      <c r="J23" s="23" t="s">
        <v>130</v>
      </c>
      <c r="K23" s="23">
        <v>800</v>
      </c>
      <c r="L23" s="23">
        <v>30</v>
      </c>
      <c r="M23" s="23">
        <v>30</v>
      </c>
      <c r="N23" s="23">
        <v>2024.3</v>
      </c>
      <c r="O23" s="23">
        <v>2024.7</v>
      </c>
      <c r="P23" s="23" t="s">
        <v>104</v>
      </c>
      <c r="Q23" s="23" t="s">
        <v>107</v>
      </c>
      <c r="R23" s="21"/>
    </row>
    <row r="24" s="8" customFormat="1" ht="27" spans="1:18">
      <c r="A24" s="21">
        <v>20</v>
      </c>
      <c r="B24" s="23" t="s">
        <v>131</v>
      </c>
      <c r="C24" s="23" t="s">
        <v>20</v>
      </c>
      <c r="D24" s="23" t="s">
        <v>132</v>
      </c>
      <c r="E24" s="23" t="s">
        <v>133</v>
      </c>
      <c r="F24" s="23" t="s">
        <v>32</v>
      </c>
      <c r="G24" s="23" t="s">
        <v>50</v>
      </c>
      <c r="H24" s="23" t="s">
        <v>134</v>
      </c>
      <c r="I24" s="23"/>
      <c r="J24" s="23"/>
      <c r="K24" s="23" t="s">
        <v>135</v>
      </c>
      <c r="L24" s="23">
        <v>50</v>
      </c>
      <c r="M24" s="23">
        <v>50</v>
      </c>
      <c r="N24" s="23">
        <v>2024.3</v>
      </c>
      <c r="O24" s="23">
        <v>2024.9</v>
      </c>
      <c r="P24" s="23" t="s">
        <v>133</v>
      </c>
      <c r="Q24" s="23" t="s">
        <v>136</v>
      </c>
      <c r="R24" s="21"/>
    </row>
    <row r="25" s="8" customFormat="1" ht="27" spans="1:18">
      <c r="A25" s="21">
        <v>21</v>
      </c>
      <c r="B25" s="23" t="s">
        <v>131</v>
      </c>
      <c r="C25" s="23" t="s">
        <v>20</v>
      </c>
      <c r="D25" s="23" t="s">
        <v>137</v>
      </c>
      <c r="E25" s="23" t="s">
        <v>133</v>
      </c>
      <c r="F25" s="23" t="s">
        <v>32</v>
      </c>
      <c r="G25" s="23" t="s">
        <v>50</v>
      </c>
      <c r="H25" s="23" t="s">
        <v>138</v>
      </c>
      <c r="I25" s="23"/>
      <c r="J25" s="23"/>
      <c r="K25" s="23" t="s">
        <v>139</v>
      </c>
      <c r="L25" s="23">
        <v>60</v>
      </c>
      <c r="M25" s="23">
        <v>60</v>
      </c>
      <c r="N25" s="23">
        <v>2024.3</v>
      </c>
      <c r="O25" s="23">
        <v>2025.9</v>
      </c>
      <c r="P25" s="23" t="s">
        <v>133</v>
      </c>
      <c r="Q25" s="23" t="s">
        <v>136</v>
      </c>
      <c r="R25" s="21"/>
    </row>
    <row r="26" s="8" customFormat="1" ht="27" spans="1:18">
      <c r="A26" s="21">
        <v>22</v>
      </c>
      <c r="B26" s="23" t="s">
        <v>131</v>
      </c>
      <c r="C26" s="23" t="s">
        <v>20</v>
      </c>
      <c r="D26" s="23" t="s">
        <v>140</v>
      </c>
      <c r="E26" s="23" t="s">
        <v>133</v>
      </c>
      <c r="F26" s="23" t="s">
        <v>32</v>
      </c>
      <c r="G26" s="23" t="s">
        <v>50</v>
      </c>
      <c r="H26" s="23" t="s">
        <v>141</v>
      </c>
      <c r="I26" s="23"/>
      <c r="J26" s="23"/>
      <c r="K26" s="23" t="s">
        <v>142</v>
      </c>
      <c r="L26" s="23">
        <v>45</v>
      </c>
      <c r="M26" s="23">
        <v>45</v>
      </c>
      <c r="N26" s="23">
        <v>2024.3</v>
      </c>
      <c r="O26" s="23">
        <v>2024.9</v>
      </c>
      <c r="P26" s="23" t="s">
        <v>133</v>
      </c>
      <c r="Q26" s="23" t="s">
        <v>136</v>
      </c>
      <c r="R26" s="21"/>
    </row>
    <row r="27" s="8" customFormat="1" ht="27" spans="1:18">
      <c r="A27" s="21">
        <v>23</v>
      </c>
      <c r="B27" s="23" t="s">
        <v>88</v>
      </c>
      <c r="C27" s="23" t="s">
        <v>20</v>
      </c>
      <c r="D27" s="23" t="s">
        <v>143</v>
      </c>
      <c r="E27" s="23" t="s">
        <v>90</v>
      </c>
      <c r="F27" s="23" t="s">
        <v>32</v>
      </c>
      <c r="G27" s="22" t="s">
        <v>50</v>
      </c>
      <c r="H27" s="23" t="s">
        <v>144</v>
      </c>
      <c r="I27" s="23"/>
      <c r="J27" s="23" t="s">
        <v>145</v>
      </c>
      <c r="K27" s="23" t="s">
        <v>146</v>
      </c>
      <c r="L27" s="23" t="s">
        <v>147</v>
      </c>
      <c r="M27" s="23" t="s">
        <v>147</v>
      </c>
      <c r="N27" s="23">
        <v>2024.7</v>
      </c>
      <c r="O27" s="23">
        <v>2024.12</v>
      </c>
      <c r="P27" s="23" t="s">
        <v>90</v>
      </c>
      <c r="Q27" s="23" t="s">
        <v>148</v>
      </c>
      <c r="R27" s="21"/>
    </row>
    <row r="28" s="8" customFormat="1" ht="40.5" spans="1:18">
      <c r="A28" s="21">
        <v>24</v>
      </c>
      <c r="B28" s="23" t="s">
        <v>108</v>
      </c>
      <c r="C28" s="23"/>
      <c r="D28" s="23" t="s">
        <v>149</v>
      </c>
      <c r="E28" s="23" t="s">
        <v>150</v>
      </c>
      <c r="F28" s="23" t="s">
        <v>32</v>
      </c>
      <c r="G28" s="22" t="s">
        <v>50</v>
      </c>
      <c r="H28" s="23" t="s">
        <v>151</v>
      </c>
      <c r="I28" s="23" t="s">
        <v>112</v>
      </c>
      <c r="J28" s="23" t="s">
        <v>152</v>
      </c>
      <c r="K28" s="23">
        <v>2024.1</v>
      </c>
      <c r="L28" s="23">
        <v>15</v>
      </c>
      <c r="M28" s="23">
        <v>15</v>
      </c>
      <c r="N28" s="23">
        <v>2024.7</v>
      </c>
      <c r="O28" s="23">
        <v>2024.12</v>
      </c>
      <c r="P28" s="23" t="s">
        <v>150</v>
      </c>
      <c r="Q28" s="23" t="s">
        <v>116</v>
      </c>
      <c r="R28" s="21"/>
    </row>
    <row r="29" s="9" customFormat="1" ht="27" spans="1:18">
      <c r="A29" s="21">
        <v>25</v>
      </c>
      <c r="B29" s="21" t="s">
        <v>153</v>
      </c>
      <c r="C29" s="21" t="s">
        <v>20</v>
      </c>
      <c r="D29" s="21" t="s">
        <v>154</v>
      </c>
      <c r="E29" s="21" t="s">
        <v>155</v>
      </c>
      <c r="F29" s="21" t="s">
        <v>156</v>
      </c>
      <c r="G29" s="21" t="s">
        <v>24</v>
      </c>
      <c r="H29" s="21" t="s">
        <v>157</v>
      </c>
      <c r="I29" s="21"/>
      <c r="J29" s="21"/>
      <c r="K29" s="21" t="s">
        <v>158</v>
      </c>
      <c r="L29" s="21">
        <v>75</v>
      </c>
      <c r="M29" s="21">
        <v>50</v>
      </c>
      <c r="N29" s="28">
        <v>2024.1</v>
      </c>
      <c r="O29" s="28">
        <v>2024.9</v>
      </c>
      <c r="P29" s="21" t="s">
        <v>155</v>
      </c>
      <c r="Q29" s="21" t="s">
        <v>159</v>
      </c>
      <c r="R29" s="30"/>
    </row>
    <row r="30" s="9" customFormat="1" ht="27" spans="1:18">
      <c r="A30" s="21">
        <v>26</v>
      </c>
      <c r="B30" s="21" t="s">
        <v>160</v>
      </c>
      <c r="C30" s="21"/>
      <c r="D30" s="21" t="s">
        <v>161</v>
      </c>
      <c r="E30" s="21" t="s">
        <v>162</v>
      </c>
      <c r="F30" s="21" t="s">
        <v>32</v>
      </c>
      <c r="G30" s="21" t="s">
        <v>24</v>
      </c>
      <c r="H30" s="21" t="s">
        <v>163</v>
      </c>
      <c r="I30" s="21"/>
      <c r="J30" s="21"/>
      <c r="K30" s="21" t="s">
        <v>164</v>
      </c>
      <c r="L30" s="21">
        <v>15</v>
      </c>
      <c r="M30" s="21">
        <v>15</v>
      </c>
      <c r="N30" s="28">
        <v>2024.1</v>
      </c>
      <c r="O30" s="28">
        <v>2024.9</v>
      </c>
      <c r="P30" s="21" t="s">
        <v>162</v>
      </c>
      <c r="Q30" s="21" t="s">
        <v>165</v>
      </c>
      <c r="R30" s="30"/>
    </row>
    <row r="31" s="9" customFormat="1" ht="27" spans="1:18">
      <c r="A31" s="21">
        <v>27</v>
      </c>
      <c r="B31" s="21" t="s">
        <v>160</v>
      </c>
      <c r="C31" s="21"/>
      <c r="D31" s="21" t="s">
        <v>166</v>
      </c>
      <c r="E31" s="21" t="s">
        <v>162</v>
      </c>
      <c r="F31" s="21" t="s">
        <v>32</v>
      </c>
      <c r="G31" s="22" t="s">
        <v>50</v>
      </c>
      <c r="H31" s="21" t="s">
        <v>167</v>
      </c>
      <c r="I31" s="21"/>
      <c r="J31" s="21"/>
      <c r="K31" s="21" t="s">
        <v>58</v>
      </c>
      <c r="L31" s="21">
        <v>15</v>
      </c>
      <c r="M31" s="21">
        <v>15</v>
      </c>
      <c r="N31" s="28">
        <v>2024.1</v>
      </c>
      <c r="O31" s="28">
        <v>2024.9</v>
      </c>
      <c r="P31" s="21" t="s">
        <v>162</v>
      </c>
      <c r="Q31" s="21" t="s">
        <v>165</v>
      </c>
      <c r="R31" s="30"/>
    </row>
    <row r="32" s="9" customFormat="1" ht="27" spans="1:18">
      <c r="A32" s="21">
        <v>28</v>
      </c>
      <c r="B32" s="21" t="s">
        <v>160</v>
      </c>
      <c r="C32" s="21"/>
      <c r="D32" s="21" t="s">
        <v>168</v>
      </c>
      <c r="E32" s="21" t="s">
        <v>162</v>
      </c>
      <c r="F32" s="21" t="s">
        <v>32</v>
      </c>
      <c r="G32" s="22" t="s">
        <v>50</v>
      </c>
      <c r="H32" s="21" t="s">
        <v>169</v>
      </c>
      <c r="I32" s="21"/>
      <c r="J32" s="21"/>
      <c r="K32" s="21" t="s">
        <v>58</v>
      </c>
      <c r="L32" s="21">
        <v>60</v>
      </c>
      <c r="M32" s="21">
        <v>30</v>
      </c>
      <c r="N32" s="28">
        <v>2024.1</v>
      </c>
      <c r="O32" s="28">
        <v>2024.9</v>
      </c>
      <c r="P32" s="21" t="s">
        <v>162</v>
      </c>
      <c r="Q32" s="21" t="s">
        <v>165</v>
      </c>
      <c r="R32" s="30"/>
    </row>
    <row r="33" s="9" customFormat="1" ht="27" spans="1:18">
      <c r="A33" s="21">
        <v>29</v>
      </c>
      <c r="B33" s="21" t="s">
        <v>160</v>
      </c>
      <c r="C33" s="21"/>
      <c r="D33" s="21" t="s">
        <v>170</v>
      </c>
      <c r="E33" s="21" t="s">
        <v>162</v>
      </c>
      <c r="F33" s="21" t="s">
        <v>32</v>
      </c>
      <c r="G33" s="22" t="s">
        <v>50</v>
      </c>
      <c r="H33" s="21" t="s">
        <v>171</v>
      </c>
      <c r="I33" s="21"/>
      <c r="J33" s="21"/>
      <c r="K33" s="21" t="s">
        <v>52</v>
      </c>
      <c r="L33" s="21">
        <v>60</v>
      </c>
      <c r="M33" s="21">
        <v>30</v>
      </c>
      <c r="N33" s="28">
        <v>2024.1</v>
      </c>
      <c r="O33" s="28">
        <v>2024.9</v>
      </c>
      <c r="P33" s="21" t="s">
        <v>162</v>
      </c>
      <c r="Q33" s="21" t="s">
        <v>165</v>
      </c>
      <c r="R33" s="30"/>
    </row>
    <row r="34" s="10" customFormat="1" ht="27" spans="1:18">
      <c r="A34" s="21">
        <v>30</v>
      </c>
      <c r="B34" s="21" t="s">
        <v>172</v>
      </c>
      <c r="C34" s="21" t="s">
        <v>20</v>
      </c>
      <c r="D34" s="21" t="s">
        <v>173</v>
      </c>
      <c r="E34" s="21" t="s">
        <v>174</v>
      </c>
      <c r="F34" s="21" t="s">
        <v>23</v>
      </c>
      <c r="G34" s="22" t="s">
        <v>50</v>
      </c>
      <c r="H34" s="21" t="s">
        <v>175</v>
      </c>
      <c r="I34" s="21"/>
      <c r="J34" s="21"/>
      <c r="K34" s="21">
        <v>2300</v>
      </c>
      <c r="L34" s="21">
        <v>80</v>
      </c>
      <c r="M34" s="21">
        <v>80</v>
      </c>
      <c r="N34" s="28">
        <v>2024.1</v>
      </c>
      <c r="O34" s="28">
        <v>2024.9</v>
      </c>
      <c r="P34" s="21" t="s">
        <v>174</v>
      </c>
      <c r="Q34" s="21" t="s">
        <v>176</v>
      </c>
      <c r="R34" s="30"/>
    </row>
    <row r="35" s="10" customFormat="1" ht="27" spans="1:18">
      <c r="A35" s="21">
        <v>31</v>
      </c>
      <c r="B35" s="21" t="s">
        <v>172</v>
      </c>
      <c r="C35" s="21" t="s">
        <v>20</v>
      </c>
      <c r="D35" s="21" t="s">
        <v>177</v>
      </c>
      <c r="E35" s="21" t="s">
        <v>174</v>
      </c>
      <c r="F35" s="21" t="s">
        <v>32</v>
      </c>
      <c r="G35" s="22" t="s">
        <v>50</v>
      </c>
      <c r="H35" s="21" t="s">
        <v>178</v>
      </c>
      <c r="I35" s="21"/>
      <c r="J35" s="21"/>
      <c r="K35" s="21">
        <v>2300</v>
      </c>
      <c r="L35" s="21">
        <v>40</v>
      </c>
      <c r="M35" s="21">
        <v>40</v>
      </c>
      <c r="N35" s="28">
        <v>2024.1</v>
      </c>
      <c r="O35" s="28">
        <v>2024.9</v>
      </c>
      <c r="P35" s="21" t="s">
        <v>174</v>
      </c>
      <c r="Q35" s="21" t="s">
        <v>176</v>
      </c>
      <c r="R35" s="30"/>
    </row>
    <row r="36" s="11" customFormat="1" ht="27" spans="1:18">
      <c r="A36" s="21">
        <v>32</v>
      </c>
      <c r="B36" s="21" t="s">
        <v>172</v>
      </c>
      <c r="C36" s="21" t="s">
        <v>20</v>
      </c>
      <c r="D36" s="21" t="s">
        <v>179</v>
      </c>
      <c r="E36" s="21" t="s">
        <v>174</v>
      </c>
      <c r="F36" s="21" t="s">
        <v>32</v>
      </c>
      <c r="G36" s="22" t="s">
        <v>50</v>
      </c>
      <c r="H36" s="21" t="s">
        <v>180</v>
      </c>
      <c r="I36" s="21" t="s">
        <v>181</v>
      </c>
      <c r="J36" s="21" t="s">
        <v>181</v>
      </c>
      <c r="K36" s="21">
        <v>2300</v>
      </c>
      <c r="L36" s="21">
        <v>20</v>
      </c>
      <c r="M36" s="21">
        <v>20</v>
      </c>
      <c r="N36" s="21">
        <v>2024.1</v>
      </c>
      <c r="O36" s="21">
        <v>2024.2</v>
      </c>
      <c r="P36" s="21" t="s">
        <v>174</v>
      </c>
      <c r="Q36" s="21" t="s">
        <v>176</v>
      </c>
      <c r="R36" s="32"/>
    </row>
    <row r="37" s="9" customFormat="1" ht="27" spans="1:18">
      <c r="A37" s="21">
        <v>33</v>
      </c>
      <c r="B37" s="21" t="s">
        <v>182</v>
      </c>
      <c r="C37" s="21"/>
      <c r="D37" s="21" t="s">
        <v>183</v>
      </c>
      <c r="E37" s="21" t="s">
        <v>184</v>
      </c>
      <c r="F37" s="21" t="s">
        <v>23</v>
      </c>
      <c r="G37" s="21" t="s">
        <v>24</v>
      </c>
      <c r="H37" s="21" t="s">
        <v>185</v>
      </c>
      <c r="I37" s="21" t="s">
        <v>186</v>
      </c>
      <c r="J37" s="21" t="s">
        <v>186</v>
      </c>
      <c r="K37" s="21">
        <v>5039</v>
      </c>
      <c r="L37" s="21">
        <v>50</v>
      </c>
      <c r="M37" s="21">
        <v>50</v>
      </c>
      <c r="N37" s="28">
        <v>2024.3</v>
      </c>
      <c r="O37" s="28">
        <v>2024.9</v>
      </c>
      <c r="P37" s="21" t="s">
        <v>184</v>
      </c>
      <c r="Q37" s="21" t="s">
        <v>187</v>
      </c>
      <c r="R37" s="30"/>
    </row>
    <row r="38" s="9" customFormat="1" ht="27" spans="1:18">
      <c r="A38" s="21">
        <v>34</v>
      </c>
      <c r="B38" s="21" t="s">
        <v>182</v>
      </c>
      <c r="C38" s="21"/>
      <c r="D38" s="21" t="s">
        <v>188</v>
      </c>
      <c r="E38" s="21" t="s">
        <v>184</v>
      </c>
      <c r="F38" s="21" t="s">
        <v>23</v>
      </c>
      <c r="G38" s="21" t="s">
        <v>84</v>
      </c>
      <c r="H38" s="21" t="s">
        <v>189</v>
      </c>
      <c r="I38" s="21" t="s">
        <v>190</v>
      </c>
      <c r="J38" s="21" t="s">
        <v>191</v>
      </c>
      <c r="K38" s="21">
        <v>5039</v>
      </c>
      <c r="L38" s="21">
        <v>20</v>
      </c>
      <c r="M38" s="21">
        <v>20</v>
      </c>
      <c r="N38" s="28">
        <v>2024.1</v>
      </c>
      <c r="O38" s="28">
        <v>2024.9</v>
      </c>
      <c r="P38" s="21" t="s">
        <v>184</v>
      </c>
      <c r="Q38" s="21" t="s">
        <v>187</v>
      </c>
      <c r="R38" s="30"/>
    </row>
    <row r="39" s="9" customFormat="1" ht="27" spans="1:18">
      <c r="A39" s="21">
        <v>35</v>
      </c>
      <c r="B39" s="21" t="s">
        <v>182</v>
      </c>
      <c r="C39" s="21"/>
      <c r="D39" s="21" t="s">
        <v>192</v>
      </c>
      <c r="E39" s="21" t="s">
        <v>184</v>
      </c>
      <c r="F39" s="21" t="s">
        <v>23</v>
      </c>
      <c r="G39" s="21" t="s">
        <v>33</v>
      </c>
      <c r="H39" s="21" t="s">
        <v>193</v>
      </c>
      <c r="I39" s="21" t="s">
        <v>190</v>
      </c>
      <c r="J39" s="21" t="s">
        <v>191</v>
      </c>
      <c r="K39" s="21">
        <v>5039</v>
      </c>
      <c r="L39" s="21">
        <v>50</v>
      </c>
      <c r="M39" s="21">
        <v>50</v>
      </c>
      <c r="N39" s="28">
        <v>2024.1</v>
      </c>
      <c r="O39" s="28">
        <v>2024.9</v>
      </c>
      <c r="P39" s="21" t="s">
        <v>184</v>
      </c>
      <c r="Q39" s="21" t="s">
        <v>187</v>
      </c>
      <c r="R39" s="30"/>
    </row>
    <row r="40" s="9" customFormat="1" ht="27" spans="1:18">
      <c r="A40" s="21">
        <v>36</v>
      </c>
      <c r="B40" s="21" t="s">
        <v>194</v>
      </c>
      <c r="C40" s="21" t="s">
        <v>20</v>
      </c>
      <c r="D40" s="21" t="s">
        <v>195</v>
      </c>
      <c r="E40" s="21" t="s">
        <v>196</v>
      </c>
      <c r="F40" s="21" t="s">
        <v>32</v>
      </c>
      <c r="G40" s="21" t="s">
        <v>24</v>
      </c>
      <c r="H40" s="21" t="s">
        <v>197</v>
      </c>
      <c r="I40" s="21"/>
      <c r="J40" s="21"/>
      <c r="K40" s="21" t="s">
        <v>198</v>
      </c>
      <c r="L40" s="21">
        <v>80</v>
      </c>
      <c r="M40" s="21">
        <v>30</v>
      </c>
      <c r="N40" s="28">
        <v>2024.1</v>
      </c>
      <c r="O40" s="28">
        <v>2024.7</v>
      </c>
      <c r="P40" s="21" t="s">
        <v>196</v>
      </c>
      <c r="Q40" s="21" t="s">
        <v>199</v>
      </c>
      <c r="R40" s="30"/>
    </row>
    <row r="41" s="9" customFormat="1" ht="27" spans="1:18">
      <c r="A41" s="21">
        <v>37</v>
      </c>
      <c r="B41" s="21" t="s">
        <v>194</v>
      </c>
      <c r="C41" s="21" t="s">
        <v>20</v>
      </c>
      <c r="D41" s="21" t="s">
        <v>200</v>
      </c>
      <c r="E41" s="21" t="s">
        <v>196</v>
      </c>
      <c r="F41" s="21" t="s">
        <v>32</v>
      </c>
      <c r="G41" s="21" t="s">
        <v>24</v>
      </c>
      <c r="H41" s="21" t="s">
        <v>201</v>
      </c>
      <c r="I41" s="21"/>
      <c r="J41" s="21"/>
      <c r="K41" s="21" t="s">
        <v>202</v>
      </c>
      <c r="L41" s="21">
        <v>85</v>
      </c>
      <c r="M41" s="21">
        <v>50</v>
      </c>
      <c r="N41" s="28">
        <v>2024.1</v>
      </c>
      <c r="O41" s="28">
        <v>2024.9</v>
      </c>
      <c r="P41" s="21" t="s">
        <v>196</v>
      </c>
      <c r="Q41" s="21" t="s">
        <v>199</v>
      </c>
      <c r="R41" s="30"/>
    </row>
    <row r="42" s="9" customFormat="1" ht="27" spans="1:18">
      <c r="A42" s="21">
        <v>38</v>
      </c>
      <c r="B42" s="21" t="s">
        <v>194</v>
      </c>
      <c r="C42" s="21" t="s">
        <v>20</v>
      </c>
      <c r="D42" s="21" t="s">
        <v>203</v>
      </c>
      <c r="E42" s="21" t="s">
        <v>196</v>
      </c>
      <c r="F42" s="21" t="s">
        <v>32</v>
      </c>
      <c r="G42" s="21" t="s">
        <v>33</v>
      </c>
      <c r="H42" s="21" t="s">
        <v>204</v>
      </c>
      <c r="I42" s="21"/>
      <c r="J42" s="21"/>
      <c r="K42" s="21" t="s">
        <v>205</v>
      </c>
      <c r="L42" s="21">
        <v>85</v>
      </c>
      <c r="M42" s="21">
        <v>50</v>
      </c>
      <c r="N42" s="28">
        <v>2024.1</v>
      </c>
      <c r="O42" s="28">
        <v>2024.9</v>
      </c>
      <c r="P42" s="21" t="s">
        <v>196</v>
      </c>
      <c r="Q42" s="21" t="s">
        <v>199</v>
      </c>
      <c r="R42" s="30"/>
    </row>
    <row r="43" s="12" customFormat="1" ht="108" spans="1:18">
      <c r="A43" s="21">
        <v>39</v>
      </c>
      <c r="B43" s="21" t="s">
        <v>206</v>
      </c>
      <c r="C43" s="21" t="s">
        <v>20</v>
      </c>
      <c r="D43" s="21" t="s">
        <v>207</v>
      </c>
      <c r="E43" s="21" t="s">
        <v>208</v>
      </c>
      <c r="F43" s="21" t="s">
        <v>32</v>
      </c>
      <c r="G43" s="21" t="s">
        <v>24</v>
      </c>
      <c r="H43" s="21" t="s">
        <v>209</v>
      </c>
      <c r="I43" s="21" t="s">
        <v>210</v>
      </c>
      <c r="J43" s="21" t="s">
        <v>211</v>
      </c>
      <c r="K43" s="21" t="s">
        <v>212</v>
      </c>
      <c r="L43" s="21">
        <v>55</v>
      </c>
      <c r="M43" s="21">
        <v>13</v>
      </c>
      <c r="N43" s="29">
        <v>2024.3</v>
      </c>
      <c r="O43" s="29">
        <v>2024.9</v>
      </c>
      <c r="P43" s="21" t="s">
        <v>208</v>
      </c>
      <c r="Q43" s="21" t="s">
        <v>213</v>
      </c>
      <c r="R43" s="33"/>
    </row>
    <row r="44" s="12" customFormat="1" ht="67.5" spans="1:18">
      <c r="A44" s="21">
        <v>40</v>
      </c>
      <c r="B44" s="21" t="s">
        <v>206</v>
      </c>
      <c r="C44" s="21" t="s">
        <v>20</v>
      </c>
      <c r="D44" s="21" t="s">
        <v>214</v>
      </c>
      <c r="E44" s="21" t="s">
        <v>208</v>
      </c>
      <c r="F44" s="21" t="s">
        <v>32</v>
      </c>
      <c r="G44" s="21" t="s">
        <v>24</v>
      </c>
      <c r="H44" s="21" t="s">
        <v>215</v>
      </c>
      <c r="I44" s="21" t="s">
        <v>186</v>
      </c>
      <c r="J44" s="21" t="s">
        <v>216</v>
      </c>
      <c r="K44" s="21" t="s">
        <v>217</v>
      </c>
      <c r="L44" s="21">
        <v>13</v>
      </c>
      <c r="M44" s="21">
        <v>13</v>
      </c>
      <c r="N44" s="29">
        <v>2024.4</v>
      </c>
      <c r="O44" s="29">
        <v>2024.9</v>
      </c>
      <c r="P44" s="21" t="s">
        <v>208</v>
      </c>
      <c r="Q44" s="21" t="s">
        <v>213</v>
      </c>
      <c r="R44" s="33"/>
    </row>
    <row r="45" s="9" customFormat="1" ht="54" spans="1:18">
      <c r="A45" s="21">
        <v>41</v>
      </c>
      <c r="B45" s="21" t="s">
        <v>206</v>
      </c>
      <c r="C45" s="21" t="s">
        <v>20</v>
      </c>
      <c r="D45" s="21" t="s">
        <v>218</v>
      </c>
      <c r="E45" s="21" t="s">
        <v>208</v>
      </c>
      <c r="F45" s="21" t="s">
        <v>32</v>
      </c>
      <c r="G45" s="21" t="s">
        <v>24</v>
      </c>
      <c r="H45" s="21" t="s">
        <v>219</v>
      </c>
      <c r="I45" s="21" t="s">
        <v>220</v>
      </c>
      <c r="J45" s="21" t="s">
        <v>221</v>
      </c>
      <c r="K45" s="21">
        <v>200</v>
      </c>
      <c r="L45" s="21">
        <v>13.5</v>
      </c>
      <c r="M45" s="21">
        <v>13.5</v>
      </c>
      <c r="N45" s="28">
        <v>2024.4</v>
      </c>
      <c r="O45" s="28">
        <v>2024.9</v>
      </c>
      <c r="P45" s="21" t="s">
        <v>208</v>
      </c>
      <c r="Q45" s="21" t="s">
        <v>213</v>
      </c>
      <c r="R45" s="30"/>
    </row>
    <row r="46" s="9" customFormat="1" ht="27" spans="1:18">
      <c r="A46" s="21">
        <v>42</v>
      </c>
      <c r="B46" s="21" t="s">
        <v>222</v>
      </c>
      <c r="C46" s="21" t="s">
        <v>20</v>
      </c>
      <c r="D46" s="21" t="s">
        <v>223</v>
      </c>
      <c r="E46" s="21" t="s">
        <v>224</v>
      </c>
      <c r="F46" s="21" t="s">
        <v>23</v>
      </c>
      <c r="G46" s="21" t="s">
        <v>24</v>
      </c>
      <c r="H46" s="21" t="s">
        <v>225</v>
      </c>
      <c r="I46" s="21"/>
      <c r="J46" s="21"/>
      <c r="K46" s="21">
        <v>1447</v>
      </c>
      <c r="L46" s="21">
        <v>30</v>
      </c>
      <c r="M46" s="21">
        <v>30</v>
      </c>
      <c r="N46" s="30">
        <v>2024.1</v>
      </c>
      <c r="O46" s="30">
        <v>2024.3</v>
      </c>
      <c r="P46" s="21" t="s">
        <v>224</v>
      </c>
      <c r="Q46" s="21" t="s">
        <v>226</v>
      </c>
      <c r="R46" s="30"/>
    </row>
    <row r="47" s="9" customFormat="1" ht="27" spans="1:18">
      <c r="A47" s="21">
        <v>43</v>
      </c>
      <c r="B47" s="21" t="s">
        <v>222</v>
      </c>
      <c r="C47" s="21" t="s">
        <v>20</v>
      </c>
      <c r="D47" s="21" t="s">
        <v>227</v>
      </c>
      <c r="E47" s="21" t="s">
        <v>224</v>
      </c>
      <c r="F47" s="21" t="s">
        <v>32</v>
      </c>
      <c r="G47" s="22" t="s">
        <v>50</v>
      </c>
      <c r="H47" s="21" t="s">
        <v>228</v>
      </c>
      <c r="I47" s="21"/>
      <c r="J47" s="21"/>
      <c r="K47" s="21">
        <v>1447</v>
      </c>
      <c r="L47" s="21">
        <v>50</v>
      </c>
      <c r="M47" s="21">
        <v>50</v>
      </c>
      <c r="N47" s="30">
        <v>2024.1</v>
      </c>
      <c r="O47" s="30">
        <v>2024.5</v>
      </c>
      <c r="P47" s="21" t="s">
        <v>224</v>
      </c>
      <c r="Q47" s="21" t="s">
        <v>226</v>
      </c>
      <c r="R47" s="30"/>
    </row>
    <row r="48" s="9" customFormat="1" ht="27" spans="1:18">
      <c r="A48" s="21">
        <v>44</v>
      </c>
      <c r="B48" s="21" t="s">
        <v>222</v>
      </c>
      <c r="C48" s="21" t="s">
        <v>20</v>
      </c>
      <c r="D48" s="21" t="s">
        <v>229</v>
      </c>
      <c r="E48" s="21" t="s">
        <v>224</v>
      </c>
      <c r="F48" s="21" t="s">
        <v>32</v>
      </c>
      <c r="G48" s="21" t="s">
        <v>84</v>
      </c>
      <c r="H48" s="21" t="s">
        <v>230</v>
      </c>
      <c r="I48" s="21"/>
      <c r="J48" s="21"/>
      <c r="K48" s="21">
        <v>1447</v>
      </c>
      <c r="L48" s="21">
        <v>70</v>
      </c>
      <c r="M48" s="21">
        <v>70</v>
      </c>
      <c r="N48" s="30">
        <v>2024.1</v>
      </c>
      <c r="O48" s="30">
        <v>2024.5</v>
      </c>
      <c r="P48" s="21" t="s">
        <v>224</v>
      </c>
      <c r="Q48" s="21" t="s">
        <v>226</v>
      </c>
      <c r="R48" s="30"/>
    </row>
    <row r="49" s="9" customFormat="1" ht="40.5" spans="1:18">
      <c r="A49" s="21">
        <v>45</v>
      </c>
      <c r="B49" s="21" t="s">
        <v>231</v>
      </c>
      <c r="C49" s="21" t="s">
        <v>20</v>
      </c>
      <c r="D49" s="21" t="s">
        <v>232</v>
      </c>
      <c r="E49" s="21" t="s">
        <v>233</v>
      </c>
      <c r="F49" s="21" t="s">
        <v>32</v>
      </c>
      <c r="G49" s="21" t="s">
        <v>33</v>
      </c>
      <c r="H49" s="21" t="s">
        <v>234</v>
      </c>
      <c r="I49" s="21" t="s">
        <v>235</v>
      </c>
      <c r="J49" s="21" t="s">
        <v>236</v>
      </c>
      <c r="K49" s="21" t="s">
        <v>237</v>
      </c>
      <c r="L49" s="21">
        <v>40</v>
      </c>
      <c r="M49" s="21">
        <v>40</v>
      </c>
      <c r="N49" s="30">
        <v>2023.11</v>
      </c>
      <c r="O49" s="30">
        <v>2024.5</v>
      </c>
      <c r="P49" s="21" t="s">
        <v>233</v>
      </c>
      <c r="Q49" s="21" t="s">
        <v>238</v>
      </c>
      <c r="R49" s="30"/>
    </row>
    <row r="50" s="10" customFormat="1" ht="40.5" spans="1:18">
      <c r="A50" s="21">
        <v>46</v>
      </c>
      <c r="B50" s="21" t="s">
        <v>231</v>
      </c>
      <c r="C50" s="21" t="s">
        <v>20</v>
      </c>
      <c r="D50" s="21" t="s">
        <v>239</v>
      </c>
      <c r="E50" s="21" t="s">
        <v>233</v>
      </c>
      <c r="F50" s="21" t="s">
        <v>32</v>
      </c>
      <c r="G50" s="22" t="s">
        <v>50</v>
      </c>
      <c r="H50" s="21" t="s">
        <v>240</v>
      </c>
      <c r="I50" s="21" t="s">
        <v>181</v>
      </c>
      <c r="J50" s="21" t="s">
        <v>181</v>
      </c>
      <c r="K50" s="21" t="s">
        <v>237</v>
      </c>
      <c r="L50" s="21">
        <v>20</v>
      </c>
      <c r="M50" s="21">
        <v>20</v>
      </c>
      <c r="N50" s="30">
        <v>2023.11</v>
      </c>
      <c r="O50" s="30">
        <v>2024.9</v>
      </c>
      <c r="P50" s="21" t="s">
        <v>233</v>
      </c>
      <c r="Q50" s="21" t="s">
        <v>238</v>
      </c>
      <c r="R50" s="30"/>
    </row>
    <row r="51" s="9" customFormat="1" ht="27" spans="1:18">
      <c r="A51" s="21">
        <v>47</v>
      </c>
      <c r="B51" s="21" t="s">
        <v>231</v>
      </c>
      <c r="C51" s="21" t="s">
        <v>20</v>
      </c>
      <c r="D51" s="21" t="s">
        <v>241</v>
      </c>
      <c r="E51" s="21" t="s">
        <v>233</v>
      </c>
      <c r="F51" s="21" t="s">
        <v>32</v>
      </c>
      <c r="G51" s="21" t="s">
        <v>242</v>
      </c>
      <c r="H51" s="21" t="s">
        <v>243</v>
      </c>
      <c r="I51" s="21" t="s">
        <v>181</v>
      </c>
      <c r="J51" s="21" t="s">
        <v>244</v>
      </c>
      <c r="K51" s="21" t="s">
        <v>245</v>
      </c>
      <c r="L51" s="21">
        <v>6.5</v>
      </c>
      <c r="M51" s="21">
        <v>6.5</v>
      </c>
      <c r="N51" s="30">
        <v>2023.12</v>
      </c>
      <c r="O51" s="30">
        <v>2024.7</v>
      </c>
      <c r="P51" s="21" t="s">
        <v>233</v>
      </c>
      <c r="Q51" s="21" t="s">
        <v>238</v>
      </c>
      <c r="R51" s="30"/>
    </row>
    <row r="52" s="9" customFormat="1" ht="27" spans="1:18">
      <c r="A52" s="21">
        <v>48</v>
      </c>
      <c r="B52" s="21" t="s">
        <v>231</v>
      </c>
      <c r="C52" s="21" t="s">
        <v>20</v>
      </c>
      <c r="D52" s="21" t="s">
        <v>241</v>
      </c>
      <c r="E52" s="21" t="s">
        <v>233</v>
      </c>
      <c r="F52" s="21" t="s">
        <v>32</v>
      </c>
      <c r="G52" s="21" t="s">
        <v>242</v>
      </c>
      <c r="H52" s="21" t="s">
        <v>243</v>
      </c>
      <c r="I52" s="21" t="s">
        <v>181</v>
      </c>
      <c r="J52" s="21" t="s">
        <v>244</v>
      </c>
      <c r="K52" s="21" t="s">
        <v>246</v>
      </c>
      <c r="L52" s="21">
        <v>6.5</v>
      </c>
      <c r="M52" s="21">
        <v>6.5</v>
      </c>
      <c r="N52" s="30">
        <v>2023.12</v>
      </c>
      <c r="O52" s="30">
        <v>2024.7</v>
      </c>
      <c r="P52" s="21" t="s">
        <v>233</v>
      </c>
      <c r="Q52" s="21" t="s">
        <v>238</v>
      </c>
      <c r="R52" s="30"/>
    </row>
    <row r="53" s="9" customFormat="1" ht="27" spans="1:18">
      <c r="A53" s="21">
        <v>49</v>
      </c>
      <c r="B53" s="21" t="s">
        <v>231</v>
      </c>
      <c r="C53" s="21" t="s">
        <v>20</v>
      </c>
      <c r="D53" s="21" t="s">
        <v>241</v>
      </c>
      <c r="E53" s="21" t="s">
        <v>233</v>
      </c>
      <c r="F53" s="21" t="s">
        <v>32</v>
      </c>
      <c r="G53" s="21" t="s">
        <v>242</v>
      </c>
      <c r="H53" s="21" t="s">
        <v>243</v>
      </c>
      <c r="I53" s="21" t="s">
        <v>181</v>
      </c>
      <c r="J53" s="21" t="s">
        <v>244</v>
      </c>
      <c r="K53" s="21" t="s">
        <v>247</v>
      </c>
      <c r="L53" s="21">
        <v>6.5</v>
      </c>
      <c r="M53" s="21">
        <v>6.5</v>
      </c>
      <c r="N53" s="30">
        <v>2023.12</v>
      </c>
      <c r="O53" s="30">
        <v>2024.7</v>
      </c>
      <c r="P53" s="21" t="s">
        <v>233</v>
      </c>
      <c r="Q53" s="21" t="s">
        <v>238</v>
      </c>
      <c r="R53" s="30"/>
    </row>
    <row r="54" s="9" customFormat="1" ht="27" spans="1:18">
      <c r="A54" s="21">
        <v>50</v>
      </c>
      <c r="B54" s="21" t="s">
        <v>231</v>
      </c>
      <c r="C54" s="21" t="s">
        <v>20</v>
      </c>
      <c r="D54" s="21" t="s">
        <v>241</v>
      </c>
      <c r="E54" s="21" t="s">
        <v>233</v>
      </c>
      <c r="F54" s="21" t="s">
        <v>32</v>
      </c>
      <c r="G54" s="21" t="s">
        <v>242</v>
      </c>
      <c r="H54" s="21" t="s">
        <v>243</v>
      </c>
      <c r="I54" s="21" t="s">
        <v>181</v>
      </c>
      <c r="J54" s="21" t="s">
        <v>244</v>
      </c>
      <c r="K54" s="21" t="s">
        <v>248</v>
      </c>
      <c r="L54" s="21">
        <v>6.5</v>
      </c>
      <c r="M54" s="21">
        <v>6.5</v>
      </c>
      <c r="N54" s="30">
        <v>2023.12</v>
      </c>
      <c r="O54" s="30">
        <v>2024.7</v>
      </c>
      <c r="P54" s="21" t="s">
        <v>233</v>
      </c>
      <c r="Q54" s="21" t="s">
        <v>238</v>
      </c>
      <c r="R54" s="30"/>
    </row>
    <row r="55" s="9" customFormat="1" ht="27" spans="1:18">
      <c r="A55" s="21">
        <v>51</v>
      </c>
      <c r="B55" s="21" t="s">
        <v>249</v>
      </c>
      <c r="C55" s="21" t="s">
        <v>20</v>
      </c>
      <c r="D55" s="21" t="s">
        <v>250</v>
      </c>
      <c r="E55" s="21" t="s">
        <v>251</v>
      </c>
      <c r="F55" s="24" t="s">
        <v>252</v>
      </c>
      <c r="G55" s="24" t="s">
        <v>84</v>
      </c>
      <c r="H55" s="21" t="s">
        <v>253</v>
      </c>
      <c r="I55" s="21"/>
      <c r="J55" s="21"/>
      <c r="K55" s="21" t="s">
        <v>254</v>
      </c>
      <c r="L55" s="21">
        <v>100</v>
      </c>
      <c r="M55" s="21">
        <v>50</v>
      </c>
      <c r="N55" s="21">
        <v>2024.3</v>
      </c>
      <c r="O55" s="21">
        <v>2024.7</v>
      </c>
      <c r="P55" s="21" t="s">
        <v>255</v>
      </c>
      <c r="Q55" s="21" t="s">
        <v>256</v>
      </c>
      <c r="R55" s="30"/>
    </row>
    <row r="56" s="9" customFormat="1" ht="27" spans="1:18">
      <c r="A56" s="21">
        <v>52</v>
      </c>
      <c r="B56" s="21" t="s">
        <v>249</v>
      </c>
      <c r="C56" s="21" t="s">
        <v>20</v>
      </c>
      <c r="D56" s="21" t="s">
        <v>257</v>
      </c>
      <c r="E56" s="21" t="s">
        <v>251</v>
      </c>
      <c r="F56" s="24" t="s">
        <v>252</v>
      </c>
      <c r="G56" s="22" t="s">
        <v>24</v>
      </c>
      <c r="H56" s="21" t="s">
        <v>258</v>
      </c>
      <c r="I56" s="21"/>
      <c r="J56" s="21"/>
      <c r="K56" s="21" t="s">
        <v>52</v>
      </c>
      <c r="L56" s="21">
        <v>30</v>
      </c>
      <c r="M56" s="21">
        <v>30</v>
      </c>
      <c r="N56" s="21">
        <v>2024.3</v>
      </c>
      <c r="O56" s="21">
        <v>2024.7</v>
      </c>
      <c r="P56" s="21" t="s">
        <v>255</v>
      </c>
      <c r="Q56" s="21" t="s">
        <v>256</v>
      </c>
      <c r="R56" s="30"/>
    </row>
    <row r="57" s="9" customFormat="1" ht="27" spans="1:18">
      <c r="A57" s="21">
        <v>53</v>
      </c>
      <c r="B57" s="21" t="s">
        <v>249</v>
      </c>
      <c r="C57" s="21" t="s">
        <v>20</v>
      </c>
      <c r="D57" s="21" t="s">
        <v>259</v>
      </c>
      <c r="E57" s="21" t="s">
        <v>251</v>
      </c>
      <c r="F57" s="24" t="s">
        <v>252</v>
      </c>
      <c r="G57" s="21" t="s">
        <v>242</v>
      </c>
      <c r="H57" s="21" t="s">
        <v>260</v>
      </c>
      <c r="I57" s="21"/>
      <c r="J57" s="21"/>
      <c r="K57" s="21" t="s">
        <v>261</v>
      </c>
      <c r="L57" s="21">
        <v>40</v>
      </c>
      <c r="M57" s="21">
        <v>40</v>
      </c>
      <c r="N57" s="21">
        <v>2024.3</v>
      </c>
      <c r="O57" s="21">
        <v>2024.8</v>
      </c>
      <c r="P57" s="21" t="s">
        <v>255</v>
      </c>
      <c r="Q57" s="21" t="s">
        <v>256</v>
      </c>
      <c r="R57" s="30"/>
    </row>
    <row r="58" s="9" customFormat="1" ht="40.5" spans="1:18">
      <c r="A58" s="21">
        <v>54</v>
      </c>
      <c r="B58" s="21" t="s">
        <v>249</v>
      </c>
      <c r="C58" s="21" t="s">
        <v>20</v>
      </c>
      <c r="D58" s="21" t="s">
        <v>262</v>
      </c>
      <c r="E58" s="21" t="s">
        <v>251</v>
      </c>
      <c r="F58" s="24" t="s">
        <v>252</v>
      </c>
      <c r="G58" s="21" t="s">
        <v>50</v>
      </c>
      <c r="H58" s="21" t="s">
        <v>263</v>
      </c>
      <c r="I58" s="21"/>
      <c r="J58" s="21"/>
      <c r="K58" s="21" t="s">
        <v>264</v>
      </c>
      <c r="L58" s="21">
        <v>35</v>
      </c>
      <c r="M58" s="21">
        <v>20</v>
      </c>
      <c r="N58" s="21">
        <v>2024.3</v>
      </c>
      <c r="O58" s="21">
        <v>2024.8</v>
      </c>
      <c r="P58" s="21" t="s">
        <v>255</v>
      </c>
      <c r="Q58" s="21" t="s">
        <v>256</v>
      </c>
      <c r="R58" s="30"/>
    </row>
    <row r="59" s="13" customFormat="1" ht="40.5" spans="1:18">
      <c r="A59" s="21">
        <v>55</v>
      </c>
      <c r="B59" s="21" t="s">
        <v>265</v>
      </c>
      <c r="C59" s="21" t="s">
        <v>20</v>
      </c>
      <c r="D59" s="21" t="s">
        <v>266</v>
      </c>
      <c r="E59" s="21" t="s">
        <v>267</v>
      </c>
      <c r="F59" s="22" t="s">
        <v>32</v>
      </c>
      <c r="G59" s="22" t="s">
        <v>24</v>
      </c>
      <c r="H59" s="22" t="s">
        <v>268</v>
      </c>
      <c r="I59" s="22" t="s">
        <v>181</v>
      </c>
      <c r="J59" s="21" t="s">
        <v>269</v>
      </c>
      <c r="K59" s="21">
        <v>500</v>
      </c>
      <c r="L59" s="21">
        <v>15</v>
      </c>
      <c r="M59" s="21">
        <v>15</v>
      </c>
      <c r="N59" s="31">
        <v>2024.2</v>
      </c>
      <c r="O59" s="31">
        <v>2024.4</v>
      </c>
      <c r="P59" s="21" t="s">
        <v>267</v>
      </c>
      <c r="Q59" s="21" t="s">
        <v>270</v>
      </c>
      <c r="R59" s="31"/>
    </row>
    <row r="60" s="13" customFormat="1" ht="27" spans="1:18">
      <c r="A60" s="21">
        <v>56</v>
      </c>
      <c r="B60" s="21" t="s">
        <v>265</v>
      </c>
      <c r="C60" s="21" t="s">
        <v>20</v>
      </c>
      <c r="D60" s="21" t="s">
        <v>271</v>
      </c>
      <c r="E60" s="21" t="s">
        <v>267</v>
      </c>
      <c r="F60" s="21" t="s">
        <v>32</v>
      </c>
      <c r="G60" s="21" t="s">
        <v>24</v>
      </c>
      <c r="H60" s="21" t="s">
        <v>272</v>
      </c>
      <c r="I60" s="21" t="s">
        <v>181</v>
      </c>
      <c r="J60" s="21" t="s">
        <v>273</v>
      </c>
      <c r="K60" s="21">
        <v>1200</v>
      </c>
      <c r="L60" s="21">
        <v>20</v>
      </c>
      <c r="M60" s="21">
        <v>20</v>
      </c>
      <c r="N60" s="31">
        <v>2024.3</v>
      </c>
      <c r="O60" s="31">
        <v>2024.8</v>
      </c>
      <c r="P60" s="21" t="s">
        <v>267</v>
      </c>
      <c r="Q60" s="21" t="s">
        <v>270</v>
      </c>
      <c r="R60" s="31"/>
    </row>
    <row r="61" s="9" customFormat="1" ht="40.5" spans="1:18">
      <c r="A61" s="21">
        <v>57</v>
      </c>
      <c r="B61" s="21" t="s">
        <v>274</v>
      </c>
      <c r="C61" s="21" t="s">
        <v>20</v>
      </c>
      <c r="D61" s="21" t="s">
        <v>275</v>
      </c>
      <c r="E61" s="21" t="s">
        <v>274</v>
      </c>
      <c r="F61" s="21" t="s">
        <v>23</v>
      </c>
      <c r="G61" s="22" t="s">
        <v>50</v>
      </c>
      <c r="H61" s="21" t="s">
        <v>276</v>
      </c>
      <c r="I61" s="21" t="s">
        <v>181</v>
      </c>
      <c r="J61" s="21" t="s">
        <v>277</v>
      </c>
      <c r="K61" s="21">
        <v>500</v>
      </c>
      <c r="L61" s="21">
        <v>20</v>
      </c>
      <c r="M61" s="21">
        <v>20</v>
      </c>
      <c r="N61" s="21">
        <v>2024.3</v>
      </c>
      <c r="O61" s="21">
        <v>2024.7</v>
      </c>
      <c r="P61" s="21" t="s">
        <v>278</v>
      </c>
      <c r="Q61" s="21" t="s">
        <v>279</v>
      </c>
      <c r="R61" s="30"/>
    </row>
    <row r="67" spans="14:20">
      <c r="N67" s="9"/>
      <c r="O67" s="9"/>
      <c r="P67" s="9"/>
      <c r="Q67" s="9"/>
      <c r="R67" s="10"/>
      <c r="S67" s="9"/>
      <c r="T67" s="9"/>
    </row>
    <row r="68" spans="14:20">
      <c r="N68" s="9"/>
      <c r="O68" s="9"/>
      <c r="P68" s="9"/>
      <c r="Q68" s="9"/>
      <c r="R68" s="10"/>
      <c r="S68" s="9"/>
      <c r="T68" s="9"/>
    </row>
    <row r="69" spans="14:20">
      <c r="N69" s="9"/>
      <c r="O69" s="9"/>
      <c r="P69" s="9"/>
      <c r="Q69" s="9"/>
      <c r="R69" s="10"/>
      <c r="S69" s="9"/>
      <c r="T69" s="9"/>
    </row>
    <row r="70" spans="14:20">
      <c r="N70" s="9"/>
      <c r="O70" s="9"/>
      <c r="P70" s="9"/>
      <c r="Q70" s="9"/>
      <c r="R70" s="10"/>
      <c r="S70" s="9"/>
      <c r="T70" s="9"/>
    </row>
    <row r="71" spans="14:20">
      <c r="N71" s="9"/>
      <c r="O71" s="9"/>
      <c r="P71" s="9"/>
      <c r="Q71" s="9"/>
      <c r="R71" s="10"/>
      <c r="S71" s="9"/>
      <c r="T71" s="9"/>
    </row>
    <row r="72" spans="14:20">
      <c r="N72" s="9"/>
      <c r="O72" s="9"/>
      <c r="P72" s="9"/>
      <c r="Q72" s="9"/>
      <c r="R72" s="10"/>
      <c r="S72" s="9"/>
      <c r="T72" s="9"/>
    </row>
  </sheetData>
  <autoFilter ref="A4:R61">
    <extLst/>
  </autoFilter>
  <mergeCells count="3">
    <mergeCell ref="A1:B1"/>
    <mergeCell ref="A2:Q2"/>
    <mergeCell ref="A3:Q3"/>
  </mergeCells>
  <printOptions horizontalCentered="1"/>
  <pageMargins left="0.472222222222222" right="0.432638888888889" top="0.511805555555556" bottom="0.511805555555556" header="0.5" footer="0.5"/>
  <pageSetup paperSize="9" scale="70" fitToHeight="0" orientation="landscape" horizontalDpi="600"/>
  <headerFooter/>
  <rowBreaks count="2" manualBreakCount="2">
    <brk id="41" max="16383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4:H29"/>
  <sheetViews>
    <sheetView zoomScale="85" zoomScaleNormal="85" workbookViewId="0">
      <selection activeCell="B32" sqref="B32"/>
    </sheetView>
  </sheetViews>
  <sheetFormatPr defaultColWidth="9" defaultRowHeight="13.5" outlineLevelCol="7"/>
  <cols>
    <col min="3" max="10" width="11" customWidth="1"/>
    <col min="11" max="11" width="12.625"/>
  </cols>
  <sheetData>
    <row r="24" ht="27" spans="2:8">
      <c r="B24" s="1" t="s">
        <v>280</v>
      </c>
      <c r="C24" s="2" t="s">
        <v>281</v>
      </c>
      <c r="D24" s="3" t="s">
        <v>282</v>
      </c>
      <c r="E24" s="3" t="s">
        <v>283</v>
      </c>
      <c r="F24" s="3" t="s">
        <v>284</v>
      </c>
      <c r="G24" s="3" t="s">
        <v>285</v>
      </c>
      <c r="H24" s="3" t="s">
        <v>283</v>
      </c>
    </row>
    <row r="25" spans="2:8">
      <c r="B25" s="4" t="s">
        <v>286</v>
      </c>
      <c r="C25" s="4">
        <f t="shared" ref="C25:G25" si="0">C26+C27+C28+C29</f>
        <v>65</v>
      </c>
      <c r="D25" s="4">
        <f t="shared" si="0"/>
        <v>51</v>
      </c>
      <c r="E25" s="5">
        <f t="shared" ref="E25:E29" si="1">(C25-D25)/D25</f>
        <v>0.274509803921569</v>
      </c>
      <c r="F25" s="4">
        <f t="shared" si="0"/>
        <v>4920.5</v>
      </c>
      <c r="G25" s="4">
        <f t="shared" si="0"/>
        <v>2732</v>
      </c>
      <c r="H25" s="5">
        <f t="shared" ref="H25:H29" si="2">(F25-G25)/G25</f>
        <v>0.80106149341142</v>
      </c>
    </row>
    <row r="26" spans="2:8">
      <c r="B26" s="4" t="s">
        <v>287</v>
      </c>
      <c r="C26" s="4">
        <v>2</v>
      </c>
      <c r="D26" s="4">
        <v>6</v>
      </c>
      <c r="E26" s="5">
        <f t="shared" si="1"/>
        <v>-0.666666666666667</v>
      </c>
      <c r="F26" s="4">
        <v>110</v>
      </c>
      <c r="G26" s="4">
        <v>126</v>
      </c>
      <c r="H26" s="5">
        <f t="shared" si="2"/>
        <v>-0.126984126984127</v>
      </c>
    </row>
    <row r="27" spans="2:8">
      <c r="B27" s="4" t="s">
        <v>288</v>
      </c>
      <c r="C27" s="4">
        <v>23</v>
      </c>
      <c r="D27" s="4">
        <v>27</v>
      </c>
      <c r="E27" s="5">
        <f t="shared" si="1"/>
        <v>-0.148148148148148</v>
      </c>
      <c r="F27" s="4">
        <v>3209</v>
      </c>
      <c r="G27" s="4">
        <v>2008</v>
      </c>
      <c r="H27" s="5">
        <f t="shared" si="2"/>
        <v>0.598107569721116</v>
      </c>
    </row>
    <row r="28" spans="2:8">
      <c r="B28" s="4" t="s">
        <v>289</v>
      </c>
      <c r="C28" s="4">
        <v>37</v>
      </c>
      <c r="D28" s="4">
        <v>13</v>
      </c>
      <c r="E28" s="5">
        <f t="shared" si="1"/>
        <v>1.84615384615385</v>
      </c>
      <c r="F28" s="4">
        <v>1546.5</v>
      </c>
      <c r="G28" s="4">
        <v>468</v>
      </c>
      <c r="H28" s="5">
        <f t="shared" si="2"/>
        <v>2.30448717948718</v>
      </c>
    </row>
    <row r="29" spans="2:8">
      <c r="B29" s="4" t="s">
        <v>290</v>
      </c>
      <c r="C29" s="4">
        <v>3</v>
      </c>
      <c r="D29" s="4">
        <v>5</v>
      </c>
      <c r="E29" s="5">
        <f t="shared" si="1"/>
        <v>-0.4</v>
      </c>
      <c r="F29" s="4">
        <v>55</v>
      </c>
      <c r="G29" s="4">
        <v>130</v>
      </c>
      <c r="H29" s="5">
        <f t="shared" si="2"/>
        <v>-0.576923076923077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每月上报项目进度情况表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peng</cp:lastModifiedBy>
  <dcterms:created xsi:type="dcterms:W3CDTF">2021-04-08T01:58:00Z</dcterms:created>
  <cp:lastPrinted>2021-07-27T07:07:00Z</cp:lastPrinted>
  <dcterms:modified xsi:type="dcterms:W3CDTF">2023-11-28T05:52:29Z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2DD55F8C466D4C63805512503C3517AF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