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面试成绩" sheetId="1" r:id="rId1"/>
    <sheet name="Sheet2" sheetId="2" r:id="rId2"/>
    <sheet name="Sheet3" sheetId="3" r:id="rId3"/>
  </sheets>
  <definedNames>
    <definedName name="_xlnm.Print_Titles" localSheetId="0">'面试成绩'!$2:$4</definedName>
  </definedNames>
  <calcPr fullCalcOnLoad="1"/>
</workbook>
</file>

<file path=xl/sharedStrings.xml><?xml version="1.0" encoding="utf-8"?>
<sst xmlns="http://schemas.openxmlformats.org/spreadsheetml/2006/main" count="85" uniqueCount="46">
  <si>
    <t>附件1：</t>
  </si>
  <si>
    <t>片段教学得分（百分制）</t>
  </si>
  <si>
    <t>折算为70%</t>
  </si>
  <si>
    <t>问题答辩得分（百分制）</t>
  </si>
  <si>
    <t>小学语文</t>
  </si>
  <si>
    <t>女</t>
  </si>
  <si>
    <t>男</t>
  </si>
  <si>
    <t>折算30%</t>
  </si>
  <si>
    <t>是否入闱体检</t>
  </si>
  <si>
    <t>综合成绩</t>
  </si>
  <si>
    <t>名次</t>
  </si>
  <si>
    <t>面试成绩</t>
  </si>
  <si>
    <t>招聘岗位</t>
  </si>
  <si>
    <t>性别</t>
  </si>
  <si>
    <t>小学数学</t>
  </si>
  <si>
    <t>身份证号码</t>
  </si>
  <si>
    <t>2020年洛江区专项公开招聘教师面试成绩情况表</t>
  </si>
  <si>
    <t>35052519791206****</t>
  </si>
  <si>
    <t>35030219940714****</t>
  </si>
  <si>
    <t>35052119951026****</t>
  </si>
  <si>
    <t>34082819930104****</t>
  </si>
  <si>
    <t>36082819940825****</t>
  </si>
  <si>
    <t>35220219940707****</t>
  </si>
  <si>
    <t>35052419971221****</t>
  </si>
  <si>
    <t>35062819941030****</t>
  </si>
  <si>
    <t>35052119801202****</t>
  </si>
  <si>
    <t>350521198220111****</t>
  </si>
  <si>
    <t>35058319900129****</t>
  </si>
  <si>
    <t>35058319790405****</t>
  </si>
  <si>
    <t>35050019971125****</t>
  </si>
  <si>
    <t>35018119960116****</t>
  </si>
  <si>
    <t>35042619920308****</t>
  </si>
  <si>
    <t>35052119871029****</t>
  </si>
  <si>
    <t>35052119850423****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</si>
  <si>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</si>
  <si>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</si>
  <si>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</si>
  <si>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</si>
  <si>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</si>
  <si>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</si>
  <si>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</si>
  <si>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</si>
  <si>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</si>
  <si>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</si>
  <si>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</t>
  </si>
  <si>
    <t>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</si>
</sst>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6" fontId="2" fillId="0" borderId="9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2" fillId="0" borderId="9" xfId="0" applyNumberFormat="1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178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1" max="1" width="10.125" style="0" customWidth="1"/>
    <col min="2" max="2" width="18.25390625" style="16" customWidth="1"/>
    <col min="3" max="3" width="5.875" style="0" customWidth="1"/>
    <col min="4" max="4" width="12.75390625" style="6" customWidth="1"/>
    <col min="5" max="5" width="12.50390625" style="0" customWidth="1"/>
    <col min="6" max="8" width="13.375" style="8" customWidth="1"/>
    <col min="9" max="9" width="7.50390625" style="0" customWidth="1"/>
    <col min="10" max="10" width="9.125" style="5" customWidth="1"/>
  </cols>
  <sheetData>
    <row r="1" spans="1:2" ht="18" customHeight="1">
      <c r="A1" s="2" t="s">
        <v>0</v>
      </c>
      <c r="B1" s="15"/>
    </row>
    <row r="2" spans="1:10" ht="36.7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8.5" customHeight="1">
      <c r="A3" s="18" t="s">
        <v>12</v>
      </c>
      <c r="B3" s="24" t="s">
        <v>15</v>
      </c>
      <c r="C3" s="18" t="s">
        <v>13</v>
      </c>
      <c r="D3" s="21" t="s">
        <v>11</v>
      </c>
      <c r="E3" s="22"/>
      <c r="F3" s="22"/>
      <c r="G3" s="22"/>
      <c r="H3" s="22"/>
      <c r="I3" s="23"/>
      <c r="J3" s="20" t="s">
        <v>8</v>
      </c>
    </row>
    <row r="4" spans="1:10" s="1" customFormat="1" ht="35.25" customHeight="1">
      <c r="A4" s="19"/>
      <c r="B4" s="25"/>
      <c r="C4" s="19"/>
      <c r="D4" s="7" t="s">
        <v>1</v>
      </c>
      <c r="E4" s="3" t="s">
        <v>2</v>
      </c>
      <c r="F4" s="9" t="s">
        <v>3</v>
      </c>
      <c r="G4" s="9" t="s">
        <v>7</v>
      </c>
      <c r="H4" s="9" t="s">
        <v>9</v>
      </c>
      <c r="I4" s="3" t="s">
        <v>10</v>
      </c>
      <c r="J4" s="20"/>
    </row>
    <row r="5" spans="1:10" ht="30" customHeight="1">
      <c r="A5" s="10" t="s">
        <v>4</v>
      </c>
      <c r="B5" s="10" t="s">
        <v>26</v>
      </c>
      <c r="C5" s="11" t="s">
        <v>5</v>
      </c>
      <c r="D5" s="12">
        <v>87.4</v>
      </c>
      <c r="E5" s="11">
        <f aca="true" t="shared" si="0" ref="E5:E21">D5*0.7</f>
        <v>61.18</v>
      </c>
      <c r="F5" s="13">
        <v>87.4</v>
      </c>
      <c r="G5" s="13">
        <f aca="true" t="shared" si="1" ref="G5:G21">F5*0.3</f>
        <v>26.220000000000002</v>
      </c>
      <c r="H5" s="13">
        <f aca="true" t="shared" si="2" ref="H5:H21">E5+G5</f>
        <v>87.4</v>
      </c>
      <c r="I5" s="10" t="s">
        <v>34</v>
      </c>
      <c r="J5" s="11" t="s">
        <v>45</v>
      </c>
    </row>
    <row r="6" spans="1:10" ht="30" customHeight="1">
      <c r="A6" s="10" t="s">
        <v>4</v>
      </c>
      <c r="B6" s="10" t="s">
        <v>25</v>
      </c>
      <c r="C6" s="11" t="s">
        <v>5</v>
      </c>
      <c r="D6" s="12">
        <v>85.6</v>
      </c>
      <c r="E6" s="11">
        <f t="shared" si="0"/>
        <v>59.919999999999995</v>
      </c>
      <c r="F6" s="13">
        <v>84.6</v>
      </c>
      <c r="G6" s="13">
        <f t="shared" si="1"/>
        <v>25.38</v>
      </c>
      <c r="H6" s="13">
        <f t="shared" si="2"/>
        <v>85.3</v>
      </c>
      <c r="I6" s="10" t="s">
        <v>35</v>
      </c>
      <c r="J6" s="11" t="s">
        <v>45</v>
      </c>
    </row>
    <row r="7" spans="1:10" ht="30" customHeight="1">
      <c r="A7" s="10" t="s">
        <v>4</v>
      </c>
      <c r="B7" s="10" t="s">
        <v>24</v>
      </c>
      <c r="C7" s="11" t="s">
        <v>6</v>
      </c>
      <c r="D7" s="12">
        <v>83.4</v>
      </c>
      <c r="E7" s="11">
        <f t="shared" si="0"/>
        <v>58.38</v>
      </c>
      <c r="F7" s="13">
        <v>82.6</v>
      </c>
      <c r="G7" s="13">
        <f t="shared" si="1"/>
        <v>24.779999999999998</v>
      </c>
      <c r="H7" s="13">
        <f t="shared" si="2"/>
        <v>83.16</v>
      </c>
      <c r="I7" s="10" t="s">
        <v>36</v>
      </c>
      <c r="J7" s="11" t="s">
        <v>45</v>
      </c>
    </row>
    <row r="8" spans="1:10" ht="30" customHeight="1">
      <c r="A8" s="10" t="s">
        <v>4</v>
      </c>
      <c r="B8" s="10" t="s">
        <v>17</v>
      </c>
      <c r="C8" s="11" t="s">
        <v>5</v>
      </c>
      <c r="D8" s="12">
        <v>83.2</v>
      </c>
      <c r="E8" s="11">
        <f t="shared" si="0"/>
        <v>58.239999999999995</v>
      </c>
      <c r="F8" s="13">
        <v>82</v>
      </c>
      <c r="G8" s="13">
        <f t="shared" si="1"/>
        <v>24.599999999999998</v>
      </c>
      <c r="H8" s="13">
        <f t="shared" si="2"/>
        <v>82.83999999999999</v>
      </c>
      <c r="I8" s="14" t="s">
        <v>37</v>
      </c>
      <c r="J8" s="11" t="s">
        <v>45</v>
      </c>
    </row>
    <row r="9" spans="1:10" ht="30" customHeight="1">
      <c r="A9" s="10" t="s">
        <v>4</v>
      </c>
      <c r="B9" s="10" t="s">
        <v>23</v>
      </c>
      <c r="C9" s="11" t="s">
        <v>6</v>
      </c>
      <c r="D9" s="12">
        <v>81.4</v>
      </c>
      <c r="E9" s="11">
        <f t="shared" si="0"/>
        <v>56.98</v>
      </c>
      <c r="F9" s="13">
        <v>78.2</v>
      </c>
      <c r="G9" s="13">
        <f t="shared" si="1"/>
        <v>23.46</v>
      </c>
      <c r="H9" s="13">
        <f t="shared" si="2"/>
        <v>80.44</v>
      </c>
      <c r="I9" s="10" t="s">
        <v>38</v>
      </c>
      <c r="J9" s="11" t="s">
        <v>45</v>
      </c>
    </row>
    <row r="10" spans="1:10" ht="30" customHeight="1">
      <c r="A10" s="10" t="s">
        <v>4</v>
      </c>
      <c r="B10" s="10" t="s">
        <v>22</v>
      </c>
      <c r="C10" s="11" t="s">
        <v>5</v>
      </c>
      <c r="D10" s="12">
        <v>78.8</v>
      </c>
      <c r="E10" s="11">
        <f t="shared" si="0"/>
        <v>55.16</v>
      </c>
      <c r="F10" s="13">
        <v>79.2</v>
      </c>
      <c r="G10" s="13">
        <f t="shared" si="1"/>
        <v>23.76</v>
      </c>
      <c r="H10" s="13">
        <f t="shared" si="2"/>
        <v>78.92</v>
      </c>
      <c r="I10" s="10" t="s">
        <v>39</v>
      </c>
      <c r="J10" s="11"/>
    </row>
    <row r="11" spans="1:10" ht="30" customHeight="1">
      <c r="A11" s="10" t="s">
        <v>4</v>
      </c>
      <c r="B11" s="10" t="s">
        <v>21</v>
      </c>
      <c r="C11" s="11" t="s">
        <v>5</v>
      </c>
      <c r="D11" s="12">
        <v>78.2</v>
      </c>
      <c r="E11" s="11">
        <f t="shared" si="0"/>
        <v>54.74</v>
      </c>
      <c r="F11" s="13">
        <v>79.2</v>
      </c>
      <c r="G11" s="13">
        <f t="shared" si="1"/>
        <v>23.76</v>
      </c>
      <c r="H11" s="13">
        <f t="shared" si="2"/>
        <v>78.5</v>
      </c>
      <c r="I11" s="10" t="s">
        <v>40</v>
      </c>
      <c r="J11" s="11"/>
    </row>
    <row r="12" spans="1:10" ht="30" customHeight="1">
      <c r="A12" s="10" t="s">
        <v>4</v>
      </c>
      <c r="B12" s="10" t="s">
        <v>20</v>
      </c>
      <c r="C12" s="11" t="s">
        <v>5</v>
      </c>
      <c r="D12" s="12">
        <v>78.2</v>
      </c>
      <c r="E12" s="11">
        <f t="shared" si="0"/>
        <v>54.74</v>
      </c>
      <c r="F12" s="13">
        <v>77.2</v>
      </c>
      <c r="G12" s="13">
        <f t="shared" si="1"/>
        <v>23.16</v>
      </c>
      <c r="H12" s="13">
        <f t="shared" si="2"/>
        <v>77.9</v>
      </c>
      <c r="I12" s="10" t="s">
        <v>41</v>
      </c>
      <c r="J12" s="11"/>
    </row>
    <row r="13" spans="1:10" ht="30" customHeight="1">
      <c r="A13" s="10" t="s">
        <v>4</v>
      </c>
      <c r="B13" s="10" t="s">
        <v>19</v>
      </c>
      <c r="C13" s="11" t="s">
        <v>5</v>
      </c>
      <c r="D13" s="12">
        <v>76.8</v>
      </c>
      <c r="E13" s="11">
        <f t="shared" si="0"/>
        <v>53.76</v>
      </c>
      <c r="F13" s="13">
        <v>78.2</v>
      </c>
      <c r="G13" s="13">
        <f t="shared" si="1"/>
        <v>23.46</v>
      </c>
      <c r="H13" s="13">
        <f t="shared" si="2"/>
        <v>77.22</v>
      </c>
      <c r="I13" s="10" t="s">
        <v>42</v>
      </c>
      <c r="J13" s="11"/>
    </row>
    <row r="14" spans="1:10" ht="30" customHeight="1">
      <c r="A14" s="10" t="s">
        <v>4</v>
      </c>
      <c r="B14" s="10" t="s">
        <v>18</v>
      </c>
      <c r="C14" s="11" t="s">
        <v>5</v>
      </c>
      <c r="D14" s="12">
        <v>75.8</v>
      </c>
      <c r="E14" s="11">
        <f t="shared" si="0"/>
        <v>53.059999999999995</v>
      </c>
      <c r="F14" s="13">
        <v>78.2</v>
      </c>
      <c r="G14" s="13">
        <f t="shared" si="1"/>
        <v>23.46</v>
      </c>
      <c r="H14" s="13">
        <f t="shared" si="2"/>
        <v>76.52</v>
      </c>
      <c r="I14" s="10" t="s">
        <v>43</v>
      </c>
      <c r="J14" s="11"/>
    </row>
    <row r="15" spans="1:10" ht="30" customHeight="1">
      <c r="A15" s="4" t="s">
        <v>14</v>
      </c>
      <c r="B15" s="4" t="s">
        <v>27</v>
      </c>
      <c r="C15" s="3" t="s">
        <v>5</v>
      </c>
      <c r="D15" s="7">
        <v>88.4</v>
      </c>
      <c r="E15" s="3">
        <f t="shared" si="0"/>
        <v>61.88</v>
      </c>
      <c r="F15" s="9">
        <v>87</v>
      </c>
      <c r="G15" s="9">
        <f t="shared" si="1"/>
        <v>26.099999999999998</v>
      </c>
      <c r="H15" s="9">
        <f t="shared" si="2"/>
        <v>87.98</v>
      </c>
      <c r="I15" s="4" t="s">
        <v>44</v>
      </c>
      <c r="J15" s="26" t="s">
        <v>45</v>
      </c>
    </row>
    <row r="16" spans="1:10" ht="30" customHeight="1">
      <c r="A16" s="4" t="s">
        <v>14</v>
      </c>
      <c r="B16" s="4" t="s">
        <v>33</v>
      </c>
      <c r="C16" s="3" t="s">
        <v>6</v>
      </c>
      <c r="D16" s="7">
        <v>86.8</v>
      </c>
      <c r="E16" s="3">
        <f t="shared" si="0"/>
        <v>60.75999999999999</v>
      </c>
      <c r="F16" s="9">
        <v>85.2</v>
      </c>
      <c r="G16" s="9">
        <f t="shared" si="1"/>
        <v>25.56</v>
      </c>
      <c r="H16" s="9">
        <f t="shared" si="2"/>
        <v>86.32</v>
      </c>
      <c r="I16" s="3">
        <v>2</v>
      </c>
      <c r="J16" s="26" t="s">
        <v>45</v>
      </c>
    </row>
    <row r="17" spans="1:10" ht="30" customHeight="1">
      <c r="A17" s="4" t="s">
        <v>14</v>
      </c>
      <c r="B17" s="4" t="s">
        <v>29</v>
      </c>
      <c r="C17" s="3" t="s">
        <v>6</v>
      </c>
      <c r="D17" s="7">
        <v>85</v>
      </c>
      <c r="E17" s="3">
        <f t="shared" si="0"/>
        <v>59.49999999999999</v>
      </c>
      <c r="F17" s="9">
        <v>82.2</v>
      </c>
      <c r="G17" s="9">
        <f t="shared" si="1"/>
        <v>24.66</v>
      </c>
      <c r="H17" s="9">
        <f t="shared" si="2"/>
        <v>84.16</v>
      </c>
      <c r="I17" s="3">
        <v>3</v>
      </c>
      <c r="J17" s="26" t="s">
        <v>45</v>
      </c>
    </row>
    <row r="18" spans="1:10" ht="30" customHeight="1">
      <c r="A18" s="4" t="s">
        <v>14</v>
      </c>
      <c r="B18" s="4" t="s">
        <v>30</v>
      </c>
      <c r="C18" s="3" t="s">
        <v>5</v>
      </c>
      <c r="D18" s="7">
        <v>84.8</v>
      </c>
      <c r="E18" s="3">
        <f t="shared" si="0"/>
        <v>59.35999999999999</v>
      </c>
      <c r="F18" s="9">
        <v>79.8</v>
      </c>
      <c r="G18" s="9">
        <f t="shared" si="1"/>
        <v>23.939999999999998</v>
      </c>
      <c r="H18" s="9">
        <f t="shared" si="2"/>
        <v>83.29999999999998</v>
      </c>
      <c r="I18" s="3">
        <v>4</v>
      </c>
      <c r="J18" s="26" t="s">
        <v>45</v>
      </c>
    </row>
    <row r="19" spans="1:10" ht="30" customHeight="1">
      <c r="A19" s="4" t="s">
        <v>14</v>
      </c>
      <c r="B19" s="4" t="s">
        <v>32</v>
      </c>
      <c r="C19" s="3" t="s">
        <v>5</v>
      </c>
      <c r="D19" s="7">
        <v>79.2</v>
      </c>
      <c r="E19" s="3">
        <f t="shared" si="0"/>
        <v>55.44</v>
      </c>
      <c r="F19" s="9">
        <v>78.2</v>
      </c>
      <c r="G19" s="9">
        <f t="shared" si="1"/>
        <v>23.46</v>
      </c>
      <c r="H19" s="9">
        <f t="shared" si="2"/>
        <v>78.9</v>
      </c>
      <c r="I19" s="3">
        <v>5</v>
      </c>
      <c r="J19" s="26" t="s">
        <v>45</v>
      </c>
    </row>
    <row r="20" spans="1:10" ht="30" customHeight="1">
      <c r="A20" s="4" t="s">
        <v>14</v>
      </c>
      <c r="B20" s="4" t="s">
        <v>28</v>
      </c>
      <c r="C20" s="3" t="s">
        <v>5</v>
      </c>
      <c r="D20" s="7">
        <v>77.8</v>
      </c>
      <c r="E20" s="3">
        <f t="shared" si="0"/>
        <v>54.459999999999994</v>
      </c>
      <c r="F20" s="9">
        <v>78.4</v>
      </c>
      <c r="G20" s="9">
        <f t="shared" si="1"/>
        <v>23.52</v>
      </c>
      <c r="H20" s="9">
        <f t="shared" si="2"/>
        <v>77.97999999999999</v>
      </c>
      <c r="I20" s="3">
        <v>6</v>
      </c>
      <c r="J20" s="3"/>
    </row>
    <row r="21" spans="1:10" ht="30" customHeight="1">
      <c r="A21" s="4" t="s">
        <v>14</v>
      </c>
      <c r="B21" s="4" t="s">
        <v>31</v>
      </c>
      <c r="C21" s="3" t="s">
        <v>5</v>
      </c>
      <c r="D21" s="7">
        <v>69.8</v>
      </c>
      <c r="E21" s="3">
        <f t="shared" si="0"/>
        <v>48.85999999999999</v>
      </c>
      <c r="F21" s="9">
        <v>68.4</v>
      </c>
      <c r="G21" s="9">
        <f t="shared" si="1"/>
        <v>20.52</v>
      </c>
      <c r="H21" s="9">
        <f t="shared" si="2"/>
        <v>69.38</v>
      </c>
      <c r="I21" s="3">
        <v>7</v>
      </c>
      <c r="J21" s="3"/>
    </row>
  </sheetData>
  <sheetProtection/>
  <mergeCells count="6">
    <mergeCell ref="A2:J2"/>
    <mergeCell ref="A3:A4"/>
    <mergeCell ref="C3:C4"/>
    <mergeCell ref="J3:J4"/>
    <mergeCell ref="D3:I3"/>
    <mergeCell ref="B3:B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2020-08-17T00:37:23Z</cp:lastPrinted>
  <dcterms:created xsi:type="dcterms:W3CDTF">2019-04-09T08:44:04Z</dcterms:created>
  <dcterms:modified xsi:type="dcterms:W3CDTF">2020-08-17T01:31:49Z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