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<sst xmlns="http://schemas.openxmlformats.org/spreadsheetml/2006/main" count="43" uniqueCount="26">
  <si>
    <r>
      <rPr>
        <sz val="15"/>
        <color rgb="FF333333"/>
        <rFont val="Helvetica"/>
        <charset val="134"/>
      </rPr>
      <t>2023</t>
    </r>
    <r>
      <rPr>
        <sz val="15"/>
        <color rgb="FF333333"/>
        <rFont val="宋体"/>
        <charset val="134"/>
      </rPr>
      <t>年洛江区公办幼儿园公开招聘合同制教师（含部分新任教师）考生</t>
    </r>
    <r>
      <rPr>
        <sz val="15"/>
        <color rgb="FF333333"/>
        <rFont val="宋体"/>
        <charset val="134"/>
      </rPr>
      <t>综合成绩</t>
    </r>
  </si>
  <si>
    <t>岗位</t>
  </si>
  <si>
    <t>准考证号</t>
  </si>
  <si>
    <t>性别</t>
  </si>
  <si>
    <t>笔试成绩</t>
  </si>
  <si>
    <t>面试成绩</t>
  </si>
  <si>
    <t>综合成绩</t>
  </si>
  <si>
    <t>名次</t>
  </si>
  <si>
    <t>笔试原始成绩（百分制）</t>
  </si>
  <si>
    <t>笔试总成绩（折40%）</t>
  </si>
  <si>
    <t>面试成绩（百分制）</t>
  </si>
  <si>
    <t>面试成绩（折60%）</t>
  </si>
  <si>
    <t>小学美术教师</t>
  </si>
  <si>
    <t>651823118453</t>
  </si>
  <si>
    <t>女</t>
  </si>
  <si>
    <t>651823118450</t>
  </si>
  <si>
    <t>幼儿教育教师</t>
  </si>
  <si>
    <t>656123200074</t>
  </si>
  <si>
    <t>656123200113</t>
  </si>
  <si>
    <t>656123200052</t>
  </si>
  <si>
    <t>656123200004</t>
  </si>
  <si>
    <t>656123200073</t>
  </si>
  <si>
    <t>656123200013</t>
  </si>
  <si>
    <t>656123200031</t>
  </si>
  <si>
    <t>656123200088</t>
  </si>
  <si>
    <t>弃权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</si>
</sst>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5"/>
      <color rgb="FF333333"/>
      <name val="Helvetica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M8" sqref="M8"/>
    </sheetView>
  </sheetViews>
  <sheetFormatPr defaultColWidth="8.88888888888889" defaultRowHeight="14.4"/>
  <cols>
    <col min="1" max="1" width="8.88888888888889" style="1"/>
    <col min="2" max="2" width="15.4444444444444" customWidth="1"/>
    <col min="3" max="3" width="8.22222222222222" customWidth="1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5" t="s">
        <v>3</v>
      </c>
      <c r="D2" s="6" t="s">
        <v>4</v>
      </c>
      <c r="E2" s="7"/>
      <c r="F2" s="8" t="s">
        <v>5</v>
      </c>
      <c r="G2" s="9"/>
      <c r="H2" s="10" t="s">
        <v>6</v>
      </c>
      <c r="I2" s="10" t="s">
        <v>7</v>
      </c>
    </row>
    <row r="3" ht="36" spans="1:9">
      <c r="A3" s="11"/>
      <c r="B3" s="12"/>
      <c r="C3" s="13"/>
      <c r="D3" s="6" t="s">
        <v>8</v>
      </c>
      <c r="E3" s="10" t="s">
        <v>9</v>
      </c>
      <c r="F3" s="10" t="s">
        <v>10</v>
      </c>
      <c r="G3" s="10" t="s">
        <v>11</v>
      </c>
      <c r="H3" s="10"/>
      <c r="I3" s="10"/>
    </row>
    <row r="4" ht="28" customHeight="1" spans="1:9">
      <c r="A4" s="14" t="s">
        <v>12</v>
      </c>
      <c r="B4" s="15" t="s">
        <v>13</v>
      </c>
      <c r="C4" s="15" t="s">
        <v>14</v>
      </c>
      <c r="D4" s="15">
        <v>72.47</v>
      </c>
      <c r="E4" s="16">
        <f t="shared" ref="E4:E13" si="0">D4*0.4</f>
        <v>28.988</v>
      </c>
      <c r="F4" s="17">
        <v>87</v>
      </c>
      <c r="G4" s="17">
        <f t="shared" ref="G4:G12" si="1">F4*0.6</f>
        <v>52.2</v>
      </c>
      <c r="H4" s="18">
        <f t="shared" ref="H4:H12" si="2">E4+G4</f>
        <v>81.188</v>
      </c>
      <c r="I4" s="17">
        <v>1</v>
      </c>
    </row>
    <row r="5" ht="28" customHeight="1" spans="1:9">
      <c r="A5" s="14" t="s">
        <v>12</v>
      </c>
      <c r="B5" s="15" t="s">
        <v>15</v>
      </c>
      <c r="C5" s="15" t="s">
        <v>14</v>
      </c>
      <c r="D5" s="15">
        <v>72.47</v>
      </c>
      <c r="E5" s="16">
        <f t="shared" si="0"/>
        <v>28.988</v>
      </c>
      <c r="F5" s="17">
        <v>82.1</v>
      </c>
      <c r="G5" s="17">
        <f t="shared" si="1"/>
        <v>49.26</v>
      </c>
      <c r="H5" s="18">
        <f t="shared" si="2"/>
        <v>78.248</v>
      </c>
      <c r="I5" s="17">
        <v>2</v>
      </c>
    </row>
    <row r="6" ht="28" customHeight="1" spans="1:9">
      <c r="A6" s="19" t="s">
        <v>16</v>
      </c>
      <c r="B6" s="15" t="s">
        <v>17</v>
      </c>
      <c r="C6" s="17" t="s">
        <v>14</v>
      </c>
      <c r="D6" s="18">
        <v>66.4</v>
      </c>
      <c r="E6" s="18">
        <f t="shared" si="0"/>
        <v>26.56</v>
      </c>
      <c r="F6" s="17">
        <v>86.6</v>
      </c>
      <c r="G6" s="17">
        <f t="shared" si="1"/>
        <v>51.96</v>
      </c>
      <c r="H6" s="18">
        <f t="shared" si="2"/>
        <v>78.52</v>
      </c>
      <c r="I6" s="17">
        <v>1</v>
      </c>
    </row>
    <row r="7" ht="28" customHeight="1" spans="1:9">
      <c r="A7" s="19" t="s">
        <v>16</v>
      </c>
      <c r="B7" s="15" t="s">
        <v>18</v>
      </c>
      <c r="C7" s="17" t="s">
        <v>14</v>
      </c>
      <c r="D7" s="18">
        <v>69.8</v>
      </c>
      <c r="E7" s="18">
        <f t="shared" si="0"/>
        <v>27.92</v>
      </c>
      <c r="F7" s="17">
        <v>82.8</v>
      </c>
      <c r="G7" s="17">
        <f t="shared" si="1"/>
        <v>49.68</v>
      </c>
      <c r="H7" s="18">
        <f t="shared" si="2"/>
        <v>77.6</v>
      </c>
      <c r="I7" s="17">
        <v>2</v>
      </c>
    </row>
    <row r="8" ht="28" customHeight="1" spans="1:9">
      <c r="A8" s="19" t="s">
        <v>16</v>
      </c>
      <c r="B8" s="15" t="s">
        <v>19</v>
      </c>
      <c r="C8" s="17" t="s">
        <v>14</v>
      </c>
      <c r="D8" s="18">
        <v>61.8</v>
      </c>
      <c r="E8" s="18">
        <f t="shared" si="0"/>
        <v>24.72</v>
      </c>
      <c r="F8" s="17">
        <v>87.8</v>
      </c>
      <c r="G8" s="17">
        <f t="shared" si="1"/>
        <v>52.68</v>
      </c>
      <c r="H8" s="18">
        <f t="shared" si="2"/>
        <v>77.4</v>
      </c>
      <c r="I8" s="17">
        <v>3</v>
      </c>
    </row>
    <row r="9" ht="28" customHeight="1" spans="1:9">
      <c r="A9" s="19" t="s">
        <v>16</v>
      </c>
      <c r="B9" s="15" t="s">
        <v>20</v>
      </c>
      <c r="C9" s="17" t="s">
        <v>14</v>
      </c>
      <c r="D9" s="18">
        <v>56.9333333333333</v>
      </c>
      <c r="E9" s="18">
        <f t="shared" si="0"/>
        <v>22.7733333333333</v>
      </c>
      <c r="F9" s="17">
        <v>89.1</v>
      </c>
      <c r="G9" s="17">
        <f t="shared" si="1"/>
        <v>53.46</v>
      </c>
      <c r="H9" s="18">
        <f t="shared" si="2"/>
        <v>76.2333333333333</v>
      </c>
      <c r="I9" s="17">
        <v>4</v>
      </c>
    </row>
    <row r="10" ht="28" customHeight="1" spans="1:9">
      <c r="A10" s="19" t="s">
        <v>16</v>
      </c>
      <c r="B10" s="15" t="s">
        <v>21</v>
      </c>
      <c r="C10" s="17" t="s">
        <v>14</v>
      </c>
      <c r="D10" s="18">
        <v>59.2666666666667</v>
      </c>
      <c r="E10" s="18">
        <f t="shared" si="0"/>
        <v>23.7066666666667</v>
      </c>
      <c r="F10" s="17">
        <v>84.6</v>
      </c>
      <c r="G10" s="17">
        <f t="shared" si="1"/>
        <v>50.76</v>
      </c>
      <c r="H10" s="18">
        <f t="shared" si="2"/>
        <v>74.4666666666667</v>
      </c>
      <c r="I10" s="17">
        <v>5</v>
      </c>
    </row>
    <row r="11" ht="28" customHeight="1" spans="1:9">
      <c r="A11" s="19" t="s">
        <v>16</v>
      </c>
      <c r="B11" s="15" t="s">
        <v>22</v>
      </c>
      <c r="C11" s="17" t="s">
        <v>14</v>
      </c>
      <c r="D11" s="18">
        <v>59.6666666666667</v>
      </c>
      <c r="E11" s="18">
        <f t="shared" si="0"/>
        <v>23.8666666666667</v>
      </c>
      <c r="F11" s="17">
        <v>76.8</v>
      </c>
      <c r="G11" s="17">
        <f t="shared" si="1"/>
        <v>46.08</v>
      </c>
      <c r="H11" s="18">
        <f t="shared" si="2"/>
        <v>69.9466666666667</v>
      </c>
      <c r="I11" s="17">
        <v>6</v>
      </c>
    </row>
    <row r="12" ht="28" customHeight="1" spans="1:9">
      <c r="A12" s="19" t="s">
        <v>16</v>
      </c>
      <c r="B12" s="15" t="s">
        <v>23</v>
      </c>
      <c r="C12" s="17" t="s">
        <v>14</v>
      </c>
      <c r="D12" s="18">
        <v>59.3333333333333</v>
      </c>
      <c r="E12" s="18">
        <f t="shared" si="0"/>
        <v>23.7333333333333</v>
      </c>
      <c r="F12" s="17">
        <v>75.8</v>
      </c>
      <c r="G12" s="17">
        <f t="shared" si="1"/>
        <v>45.48</v>
      </c>
      <c r="H12" s="18">
        <f t="shared" si="2"/>
        <v>69.2133333333333</v>
      </c>
      <c r="I12" s="17">
        <v>7</v>
      </c>
    </row>
    <row r="13" ht="28" customHeight="1" spans="1:9">
      <c r="A13" s="19" t="s">
        <v>16</v>
      </c>
      <c r="B13" s="15" t="s">
        <v>24</v>
      </c>
      <c r="C13" s="17" t="s">
        <v>14</v>
      </c>
      <c r="D13" s="18">
        <v>52.4</v>
      </c>
      <c r="E13" s="18">
        <f t="shared" si="0"/>
        <v>20.96</v>
      </c>
      <c r="F13" s="17"/>
      <c r="G13" s="17"/>
      <c r="H13" s="17"/>
      <c r="I13" s="17" t="s">
        <v>25</v>
      </c>
    </row>
    <row r="14" ht="28" customHeight="1" spans="1:9">
      <c r="A14" s="20"/>
      <c r="B14" s="21"/>
      <c r="C14" s="21"/>
      <c r="D14" s="21"/>
      <c r="E14" s="21"/>
      <c r="F14" s="21"/>
      <c r="G14" s="21"/>
      <c r="H14" s="21"/>
      <c r="I14" s="21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2023-02-11T02:44:00Z</dcterms:created>
  <dcterms:modified xsi:type="dcterms:W3CDTF">2023-07-02T09:25:31Z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E6C351168C5B459CA6FD97B70E7DC7F8</vt:lpwstr>
  </property>
  <property fmtid="{D5CDD505-2E9C-101B-9397-08002B2CF9AE}" pid="3" name="KSOProductBuildVer">
    <vt:lpwstr>2052-11.1.0.14309</vt:lpwstr>
  </property>
</Properties>
</file>