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每月上报项目进度情况表" sheetId="2" r:id="rId1"/>
    <sheet name="Sheet3" sheetId="3" r:id="rId2"/>
  </sheets>
  <definedNames>
    <definedName name="_xlnm._FilterDatabase" localSheetId="0" hidden="1">每月上报项目进度情况表!$A$3:$P$155</definedName>
    <definedName name="_xlnm.Print_Titles" localSheetId="0">每月上报项目进度情况表!$3:$3</definedName>
  </definedNames>
  <calcPr calcId="144525"/>
</workbook>
</file>

<file path=xl/sharedStrings.xml><?xml version="1.0" encoding="utf-8"?>
<sst xmlns="http://schemas.openxmlformats.org/spreadsheetml/2006/main" count="1528" uniqueCount="501">
  <si>
    <t>附件4</t>
  </si>
  <si>
    <t>洛江区2025年度巩固拓展脱贫攻坚成果项目储备汇总表</t>
  </si>
  <si>
    <t>序号</t>
  </si>
  <si>
    <t>申报对象名称</t>
  </si>
  <si>
    <t>项目名称</t>
  </si>
  <si>
    <t>项目所在地（××镇××村）</t>
  </si>
  <si>
    <t>项目性质（①新建②扩建）</t>
  </si>
  <si>
    <t>项目类型（①产业发展②农业产业基础设施③低收入村集体经济创收④巩固衔接补短板⑤低收入农户住房改善提升⑥应急救助</t>
  </si>
  <si>
    <t>建设内容
(简要描述)</t>
  </si>
  <si>
    <t>项目帮扶机制</t>
  </si>
  <si>
    <t>项目绩效目标</t>
  </si>
  <si>
    <t>受益对象及人数</t>
  </si>
  <si>
    <t>总投资（万元）</t>
  </si>
  <si>
    <t>其中：2025年计划投资（万元）</t>
  </si>
  <si>
    <t>项目预计   开工日期</t>
  </si>
  <si>
    <t>项目计划     完工日期</t>
  </si>
  <si>
    <t>项目建设单位</t>
  </si>
  <si>
    <t>备注</t>
  </si>
  <si>
    <t>蛟南村</t>
  </si>
  <si>
    <t>蛟南村夜市项目</t>
  </si>
  <si>
    <t>河市镇蛟南村</t>
  </si>
  <si>
    <t>①新建</t>
  </si>
  <si>
    <t>③低收入村集体经济创收</t>
  </si>
  <si>
    <t>利用蛟南村已征空地，建设约2000平方米的夜市，增加村财收入。</t>
  </si>
  <si>
    <t>增加群众收入</t>
  </si>
  <si>
    <t>增加收入</t>
  </si>
  <si>
    <t>村民，2000人</t>
  </si>
  <si>
    <t>浮桥村</t>
  </si>
  <si>
    <t>浮桥村委会周边店面装修工程</t>
  </si>
  <si>
    <t>河市镇浮桥村</t>
  </si>
  <si>
    <t>②扩建</t>
  </si>
  <si>
    <t>计划对浮桥村委会周边约150平方米左右的店面进行装修出租，壮大村集体经济收入。</t>
  </si>
  <si>
    <t>村民，1000人</t>
  </si>
  <si>
    <t>岭客村</t>
  </si>
  <si>
    <t>老城区旧房改造民宿装修</t>
  </si>
  <si>
    <t>河市镇岭客村</t>
  </si>
  <si>
    <t>村委会+乡贤的合作方式流转村民闲置的老城区房子，改造装修民宿一栋，设计10个房间左右，预计带动村财每年增加收入5万元。</t>
  </si>
  <si>
    <t>南塘村</t>
  </si>
  <si>
    <t>南塘后厝水坝加固</t>
  </si>
  <si>
    <t>河市镇南塘村</t>
  </si>
  <si>
    <t>②农业产业基础设施</t>
  </si>
  <si>
    <t>后厝组水坝修复，方便灌溉农田约400名农户</t>
  </si>
  <si>
    <t>改善生活条件</t>
  </si>
  <si>
    <t>提升乡村风貌</t>
  </si>
  <si>
    <t>村民，400人</t>
  </si>
  <si>
    <t>电动小车充电桩建设</t>
  </si>
  <si>
    <t>在南塘村西环路边建设电动小车充电桩。</t>
  </si>
  <si>
    <t>溪山村</t>
  </si>
  <si>
    <t>溪山村老人协会办公场所装修工程</t>
  </si>
  <si>
    <t>河市镇溪山村</t>
  </si>
  <si>
    <t>对溪山村老人协会装修，及外面健身场所建设。</t>
  </si>
  <si>
    <t>村民，500人</t>
  </si>
  <si>
    <t>电动小车充电桩项目</t>
  </si>
  <si>
    <t>溪山村西环路边建设电动小车充电桩，增加村财收入。</t>
  </si>
  <si>
    <t>电动小车充电桩</t>
  </si>
  <si>
    <t>南塘村西环路边建设电动小车充电桩</t>
  </si>
  <si>
    <t>下官坪大坝灌溉水沟修复</t>
  </si>
  <si>
    <t>下官坪大坝灌溉水沟修复，方便农户灌溉</t>
  </si>
  <si>
    <t>梧宅村、下堡村</t>
  </si>
  <si>
    <t>桃源世家店面装修（两个村合资购买）</t>
  </si>
  <si>
    <t>河市西片西环路旁（桃源世家）</t>
  </si>
  <si>
    <t>店面装修</t>
  </si>
  <si>
    <t>增加村财收入</t>
  </si>
  <si>
    <t>下堡村</t>
  </si>
  <si>
    <t>下堡村村道口广告牌制作</t>
  </si>
  <si>
    <t>河市镇下堡村</t>
  </si>
  <si>
    <t>在下堡村村道口制作广告牌，进行广告招租，增加村财收入。</t>
  </si>
  <si>
    <t>梧宅村</t>
  </si>
  <si>
    <t>充电桩建设</t>
  </si>
  <si>
    <t>河市镇梧宅村</t>
  </si>
  <si>
    <t>在梧宅村公共停车位建设充电桩，增加村财收入。</t>
  </si>
  <si>
    <t>南塘村路灯亮化</t>
  </si>
  <si>
    <t>④巩固衔接补短板</t>
  </si>
  <si>
    <t>安装全村路灯200余盏</t>
  </si>
  <si>
    <t>东、西溪河堤辅道水泥硬化</t>
  </si>
  <si>
    <t>东、西溪河堤辅道水泥硬化200米</t>
  </si>
  <si>
    <t>官洋村</t>
  </si>
  <si>
    <t>官洋村1.2组灌溉水渠整治</t>
  </si>
  <si>
    <t>河市镇官洋村</t>
  </si>
  <si>
    <t>因万虹路两侧征迁，部分农田灌溉沟没有配套。整治改建，全长900米</t>
  </si>
  <si>
    <t>官洋村太阳能路灯亮化工程</t>
  </si>
  <si>
    <t>官洋村部分路灯更换太阳能共计250盏</t>
  </si>
  <si>
    <t>厝斗村</t>
  </si>
  <si>
    <t>厝斗村新辽组下厝至楼内道路硬化工程</t>
  </si>
  <si>
    <t>河市镇厝斗村</t>
  </si>
  <si>
    <t>厝斗村主干道新辽组至楼内道路硬化约800米</t>
  </si>
  <si>
    <t>厝斗村充电桩建设工程</t>
  </si>
  <si>
    <t>村部旁建设充电桩，增加村财收入。</t>
  </si>
  <si>
    <t>墩尾油茶改造</t>
  </si>
  <si>
    <t>对墩尾油茶基地进行扩穴，除杂，补苗，施肥</t>
  </si>
  <si>
    <t>市田村</t>
  </si>
  <si>
    <t>市田村主干道提升改造</t>
  </si>
  <si>
    <t>河市镇市田村</t>
  </si>
  <si>
    <t>市田村主干道约5公里提级改造、顶古组牛棚后砌挡土墙长约30米，高约2米</t>
  </si>
  <si>
    <t>庄田村</t>
  </si>
  <si>
    <t>庄田村小田篮球场改造项目</t>
  </si>
  <si>
    <t>河市镇庄田村</t>
  </si>
  <si>
    <t>庄田村小田组篮球场老旧破损修建</t>
  </si>
  <si>
    <t>村民，2016人</t>
  </si>
  <si>
    <t>庄田村充电桩建设工程</t>
  </si>
  <si>
    <t>利用下庄回拨地建设充电桩，面积为120平方预计增加村财收入。</t>
  </si>
  <si>
    <t>霞溪村</t>
  </si>
  <si>
    <t>旧霞溪小学旧校舍修缮改造</t>
  </si>
  <si>
    <t>河市镇霞溪村</t>
  </si>
  <si>
    <t>对房屋主体加固、屋面翻修、地面水泥硬化及排水设施建设，进行出租，增加村财收入</t>
  </si>
  <si>
    <t>霞溪小学路面及排水修改造工程</t>
  </si>
  <si>
    <t>对水泥路面进行翻新硬化，对小学门口排水沟进行翻修改造，方便学生及家长安全出入。</t>
  </si>
  <si>
    <t>霞溪村村部办公楼及便民服务中心升级装修改造工程</t>
  </si>
  <si>
    <t>对办公区域内部进行翻新装修，改观村部办公场所</t>
  </si>
  <si>
    <t>官洋村村委会周边环境综合整治及排水沟整治</t>
  </si>
  <si>
    <t>官洋村委会周边环境整治及排水沟整治全长800米</t>
  </si>
  <si>
    <t>官洋村万虹路边充电桩建设</t>
  </si>
  <si>
    <t>官洋村万虹公路边停车场增设充电桩，增加村财收入。</t>
  </si>
  <si>
    <t>蛟南村（顶官坪）路灯提升</t>
  </si>
  <si>
    <t>在原有的路灯（电）改造成太阳能路灯约100盏</t>
  </si>
  <si>
    <t>溪头村</t>
  </si>
  <si>
    <t>溪头村滨江路通往经贸学校主干路段道路提级改造</t>
  </si>
  <si>
    <t>河市镇溪头村</t>
  </si>
  <si>
    <t>溪头村滨江路通往经贸学校主干路段道路提级改造700米</t>
  </si>
  <si>
    <t>溪头村充电桩项目</t>
  </si>
  <si>
    <t>在溪头桥空地建设充电桩，总面积为2000平方，增加村财收入。</t>
  </si>
  <si>
    <t>溪井村</t>
  </si>
  <si>
    <t>通往洪濑主干道水沟整治</t>
  </si>
  <si>
    <t>河市镇溪井村</t>
  </si>
  <si>
    <t>方便群众通往洪濑出入</t>
  </si>
  <si>
    <t>溪井小型水利二期工程</t>
  </si>
  <si>
    <t>增加群众耕种收入</t>
  </si>
  <si>
    <t>溪井村充电桩建设</t>
  </si>
  <si>
    <t>溪井村充电桩建设，增加村财收入。</t>
  </si>
  <si>
    <t>市田组仙湖山围塘坝身砌挡土墙</t>
  </si>
  <si>
    <t>在市田组仙湖山围塘坝身砌长30米、高3米的挡土墙</t>
  </si>
  <si>
    <t>投资扩大种植沉香</t>
  </si>
  <si>
    <t>计划投资扩大种植规模10亩，增加村财收入</t>
  </si>
  <si>
    <t>下堡村主干道水沟扩改整治</t>
  </si>
  <si>
    <t>下堡村主干道水沟扩宽</t>
  </si>
  <si>
    <t>岭客路至岭客大桥道路拓宽及修缮</t>
  </si>
  <si>
    <t>岭客路至岭客大桥道路路面修缮，在原有两旁土路的基础上进行硬化处理（无存在土地问题，原有就是土路）</t>
  </si>
  <si>
    <t>顶客尚组至顶岭头组灌溉河道坝口加固修缮</t>
  </si>
  <si>
    <t>由于这两年的台风影响，好几处河道坝口坍塌，严重影响农业生产用水，村民农作劳动时也存在安全隐患，计划加固修缮坝口3处</t>
  </si>
  <si>
    <t>山边村</t>
  </si>
  <si>
    <t>山边坝提升项目</t>
  </si>
  <si>
    <t>河市镇山边村</t>
  </si>
  <si>
    <t>做好山边坝溪边的夜景观赏，鱼鳞坝扩建及堤岸的夜景观赏亮化工程建设，并对山边坝道路进行提升和两侧景观提升作为滨水长廊招商配套设施，增加村账收入和带动村民增收</t>
  </si>
  <si>
    <t>鸟关村</t>
  </si>
  <si>
    <t>鸟关村鸟关小学余柑基地喷灌项目</t>
  </si>
  <si>
    <t>河市镇鸟关村</t>
  </si>
  <si>
    <t>打地下井、抽水，安装喷灌余柑管道，完善余柑灌溉设施，提高产量，增加村财收入。</t>
  </si>
  <si>
    <t>新告村</t>
  </si>
  <si>
    <t>新告村充电桩建设</t>
  </si>
  <si>
    <t>河市镇新告村</t>
  </si>
  <si>
    <t>在新告村委会周边建设充电桩，增加村财收入。</t>
  </si>
  <si>
    <t>义山村</t>
  </si>
  <si>
    <t>义山村行塘山仔等10个小组太阳能路灯安装</t>
  </si>
  <si>
    <t>马甲镇义山村</t>
  </si>
  <si>
    <t>大乾，行塘，草美，义道等10个小组新装和增补220盏左右</t>
  </si>
  <si>
    <t>改善村居环境</t>
  </si>
  <si>
    <t>义山村全域3500人</t>
  </si>
  <si>
    <t>拟2025年6月份设计、预算、招标并开工</t>
  </si>
  <si>
    <t>马甲镇义山村民委员会</t>
  </si>
  <si>
    <t>义山村草美组引水渠修复工程</t>
  </si>
  <si>
    <t>马甲镇义山村草美组</t>
  </si>
  <si>
    <t>草美组引水渠与2023年“杜苏芮”灾毁项目，长450米，宽50公分,小挡墙150长，高1米，</t>
  </si>
  <si>
    <t>改善农田水利设施</t>
  </si>
  <si>
    <t>800人</t>
  </si>
  <si>
    <t>拟2025年5月份设计、预算、招标</t>
  </si>
  <si>
    <t>2025年7月</t>
  </si>
  <si>
    <t>新生村</t>
  </si>
  <si>
    <t>老人活动中心外立面装修</t>
  </si>
  <si>
    <t>马甲镇新生村</t>
  </si>
  <si>
    <t>老人活动中心三层主体外立面装修</t>
  </si>
  <si>
    <t>新生村委会</t>
  </si>
  <si>
    <t>新建村</t>
  </si>
  <si>
    <t>创业培训中心电梯及周边场地零星工程</t>
  </si>
  <si>
    <t>马甲镇新建村</t>
  </si>
  <si>
    <t>电梯安装及周边场地建设</t>
  </si>
  <si>
    <t>低收入村集体经济创收</t>
  </si>
  <si>
    <t>每年创收6万</t>
  </si>
  <si>
    <t>全村</t>
  </si>
  <si>
    <t>新建 村</t>
  </si>
  <si>
    <t>溪林村</t>
  </si>
  <si>
    <t>溪林村双埔高港基耕路路灯工程</t>
  </si>
  <si>
    <t>马甲镇溪林村</t>
  </si>
  <si>
    <t>新装立杆太阳能路灯85盏</t>
  </si>
  <si>
    <t>受益群众1300人</t>
  </si>
  <si>
    <t>溪林村委会</t>
  </si>
  <si>
    <t>溪北村</t>
  </si>
  <si>
    <t>溪北村辽顶大池除险加固工程</t>
  </si>
  <si>
    <t>马甲镇溪北村</t>
  </si>
  <si>
    <t>池岸加砌护堤及注浆</t>
  </si>
  <si>
    <t>受益农田120亩</t>
  </si>
  <si>
    <t>辽顶仁堵村民350人</t>
  </si>
  <si>
    <t>梧峰村</t>
  </si>
  <si>
    <t>后丘埔至仙公山防火巡护车道硬化</t>
  </si>
  <si>
    <t>马甲镇梧峰村</t>
  </si>
  <si>
    <t>改善村民出行</t>
  </si>
  <si>
    <t>园庄路-石蛇道路路口改造</t>
  </si>
  <si>
    <t>X334娘宫往梧峰段</t>
  </si>
  <si>
    <r>
      <rPr>
        <sz val="11"/>
        <rFont val="仿宋_GB2312"/>
        <charset val="134"/>
      </rPr>
      <t>前</t>
    </r>
    <r>
      <rPr>
        <sz val="11"/>
        <rFont val="宋体"/>
        <charset val="134"/>
      </rPr>
      <t>垵</t>
    </r>
    <r>
      <rPr>
        <sz val="11"/>
        <rFont val="仿宋_GB2312"/>
        <charset val="134"/>
      </rPr>
      <t>村</t>
    </r>
  </si>
  <si>
    <r>
      <rPr>
        <sz val="11"/>
        <rFont val="仿宋_GB2312"/>
        <charset val="134"/>
      </rPr>
      <t>前</t>
    </r>
    <r>
      <rPr>
        <sz val="11"/>
        <rFont val="宋体"/>
        <charset val="134"/>
      </rPr>
      <t>垵</t>
    </r>
    <r>
      <rPr>
        <sz val="11"/>
        <rFont val="仿宋_GB2312"/>
        <charset val="134"/>
      </rPr>
      <t>村村部到西乾组道路修复改造</t>
    </r>
  </si>
  <si>
    <r>
      <rPr>
        <sz val="11"/>
        <rFont val="仿宋_GB2312"/>
        <charset val="134"/>
      </rPr>
      <t>马甲镇前</t>
    </r>
    <r>
      <rPr>
        <sz val="11"/>
        <rFont val="宋体"/>
        <charset val="134"/>
      </rPr>
      <t>垵</t>
    </r>
    <r>
      <rPr>
        <sz val="11"/>
        <rFont val="仿宋_GB2312"/>
        <charset val="134"/>
      </rPr>
      <t>村</t>
    </r>
  </si>
  <si>
    <t>村部到西乾小组约400米道路破损改造，宽度4米，计划采用沥青路面修复改造</t>
  </si>
  <si>
    <t>为我村后期筹资全村道路白改黑计划打开局面</t>
  </si>
  <si>
    <t>祈山村</t>
  </si>
  <si>
    <t>祈山村九队下池修复工程</t>
  </si>
  <si>
    <t>马甲镇祈山村</t>
  </si>
  <si>
    <t>池塘清淤，池岸加固建设</t>
  </si>
  <si>
    <t>2025.1.1</t>
  </si>
  <si>
    <t>2025.8.31</t>
  </si>
  <si>
    <t>潘内村</t>
  </si>
  <si>
    <t>潘内村花脚洋三座水池清淤加固</t>
  </si>
  <si>
    <t>马甲镇潘内村</t>
  </si>
  <si>
    <t>清淤加固</t>
  </si>
  <si>
    <t>马甲村</t>
  </si>
  <si>
    <t>攻关洞至郎仔池基耕路整修工程</t>
  </si>
  <si>
    <t>马甲镇马甲村</t>
  </si>
  <si>
    <t>长度1000米左右，修复路面，杂草杂物</t>
  </si>
  <si>
    <t>2024.12.20</t>
  </si>
  <si>
    <t>2024.11.16</t>
  </si>
  <si>
    <t>獭尾组兔浪池整修及路面加宽工程</t>
  </si>
  <si>
    <t>池塘清淤、池岸加固，路面加宽</t>
  </si>
  <si>
    <t>2024.12.30</t>
  </si>
  <si>
    <t>2024.12.8</t>
  </si>
  <si>
    <t>炉田村</t>
  </si>
  <si>
    <t>田间道路</t>
  </si>
  <si>
    <t>马甲镇炉田村</t>
  </si>
  <si>
    <t>田间道路进行修整</t>
  </si>
  <si>
    <t>方便农民耕种</t>
  </si>
  <si>
    <t>乡村艺术馆翻修</t>
  </si>
  <si>
    <t>村集体闲置的乡村艺术馆翻修</t>
  </si>
  <si>
    <t>提升为培训场所</t>
  </si>
  <si>
    <t>以村集体资金在镇区购买店面</t>
  </si>
  <si>
    <t>固定资产出租</t>
  </si>
  <si>
    <t>农村人居环境整治</t>
  </si>
  <si>
    <t>提升乡村环境卫生</t>
  </si>
  <si>
    <t>就南村</t>
  </si>
  <si>
    <t>后溪桥至霞溪桥段河道挡墙修复工程</t>
  </si>
  <si>
    <t>马甲镇就南村</t>
  </si>
  <si>
    <t>后溪桥至霞溪桥段河道挡墙多处垮塌严重及栏杆断裂破损修复</t>
  </si>
  <si>
    <t>霞溪桥至后溪桥健身人行栈道工程</t>
  </si>
  <si>
    <r>
      <rPr>
        <sz val="11"/>
        <rFont val="仿宋_GB2312"/>
        <charset val="134"/>
      </rPr>
      <t>霞溪桥至后溪桥</t>
    </r>
    <r>
      <rPr>
        <sz val="11"/>
        <rFont val="宋体"/>
        <charset val="134"/>
      </rPr>
      <t>順</t>
    </r>
    <r>
      <rPr>
        <sz val="11"/>
        <rFont val="仿宋_GB2312"/>
        <charset val="134"/>
      </rPr>
      <t>溪栏杆2.5米宽人行栈道（长度约290米）</t>
    </r>
  </si>
  <si>
    <t>后坂村</t>
  </si>
  <si>
    <t>后坂村白叶农场农特产品服务中心</t>
  </si>
  <si>
    <t>马甲镇后坂村</t>
  </si>
  <si>
    <t>对白叶农场危房一翻建，用于农特产品营销中心</t>
  </si>
  <si>
    <t>全村3500人</t>
  </si>
  <si>
    <t>后坂村委会</t>
  </si>
  <si>
    <t>二甲村</t>
  </si>
  <si>
    <t>二甲村墓俺山闲置山地回收</t>
  </si>
  <si>
    <t>马甲镇二甲村</t>
  </si>
  <si>
    <t>对墓俺山闲置的集体山地进行回收（需退赔300多棵龙眼树青苗款），测量定清交界。用于出租增加村集体收入。2024年12月之前完成龙眼树清点、造册，协商准备好退赔事宜，2025年2月份之前完成一系列准备工作并招租完成承包事宜</t>
  </si>
  <si>
    <t>发展村财</t>
  </si>
  <si>
    <t>全村2156</t>
  </si>
  <si>
    <t>二甲村正安危桥拆除重建工程</t>
  </si>
  <si>
    <t>村主干道正安桥被水冲毁，进行拆除重建,2024年内完成测量、地勘、设计、预算等前期准备工作。</t>
  </si>
  <si>
    <t>改善乡村道路</t>
  </si>
  <si>
    <t>方便群众出行、确保群众出行安全</t>
  </si>
  <si>
    <t>建兴村</t>
  </si>
  <si>
    <t>建兴村部至五其垅道路拓宽</t>
  </si>
  <si>
    <t>罗溪镇建兴村</t>
  </si>
  <si>
    <t>700米道路加宽，硬化</t>
  </si>
  <si>
    <t>建兴村五其垅内芸溪危桥改造</t>
  </si>
  <si>
    <t>25米长危桥改造</t>
  </si>
  <si>
    <t>建兴村倭人段内芸溪河道治理</t>
  </si>
  <si>
    <t>400米河道清淤</t>
  </si>
  <si>
    <t>建兴村格人组垅底排洪渠、机耕路建设</t>
  </si>
  <si>
    <t>350米混凝土排洪渠、1米宽混凝土机耕路</t>
  </si>
  <si>
    <t>建兴村五其人机耕路建设</t>
  </si>
  <si>
    <t>420米1.2宽石板机耕路</t>
  </si>
  <si>
    <t>钟山村</t>
  </si>
  <si>
    <t>钟山村道路塌方3处</t>
  </si>
  <si>
    <t>罗溪镇钟山村</t>
  </si>
  <si>
    <t>砌石挡土墙，混凝土挡土墙，排水管，路面硬化</t>
  </si>
  <si>
    <t>钟山村党建公园</t>
  </si>
  <si>
    <t>石柱栏杆50术，水泥硬化400平方，混凝土砌墙40方，公园绿化亮化建设，村标建设等。</t>
  </si>
  <si>
    <t>钟山村沿村主道猪圈、鸡鸭舍拆除</t>
  </si>
  <si>
    <t>猪圈10个、鸡鸭舍10个拆除征地补偿并扩宽建设为道路</t>
  </si>
  <si>
    <t>钟山村环村路建设</t>
  </si>
  <si>
    <t>钟山村环村路路胚建设2公里，机械挖机，土方运输</t>
  </si>
  <si>
    <t>钟山村青龙谷服务中心及停车场、露营建设</t>
  </si>
  <si>
    <t>利用征旧宅基地建设100平方建设2层200平方房屋做为服务中心，利用河道旁边空地6亩整平建设停车场及建设露营设施。</t>
  </si>
  <si>
    <t>双合村</t>
  </si>
  <si>
    <t>西岭支线道路白改黑</t>
  </si>
  <si>
    <t>罗溪镇双合村</t>
  </si>
  <si>
    <t>西岭支线道路1公里白改黑</t>
  </si>
  <si>
    <t>宫后组农田水渠修复</t>
  </si>
  <si>
    <t>宫后农田水渠塌方修复200米</t>
  </si>
  <si>
    <t>白叶支线道路路面破损修复</t>
  </si>
  <si>
    <t>白叶支线道路路面破损修复1公里</t>
  </si>
  <si>
    <t>池边山围塘清淤</t>
  </si>
  <si>
    <t>山围塘清淤1000方、溢洪道加固20米</t>
  </si>
  <si>
    <t>田池三围塘修复</t>
  </si>
  <si>
    <t>对坝体整体砌石加固500平方</t>
  </si>
  <si>
    <t>柏山村</t>
  </si>
  <si>
    <t>美园道路重铺工程</t>
  </si>
  <si>
    <t>罗溪镇柏山村</t>
  </si>
  <si>
    <t>美园道路约4米宽，长约500米破损路面重铺及约1200方挡路墙建设</t>
  </si>
  <si>
    <t>赤土片区防渗工程</t>
  </si>
  <si>
    <t>建设约350米（198酒店楼至陈桥坝）坑沟双面防渗工程</t>
  </si>
  <si>
    <t>柏山电商园项目</t>
  </si>
  <si>
    <t>建筑面积约3500平方米电商楼，其中建筑用地500平方米共计7层。</t>
  </si>
  <si>
    <t>永生村</t>
  </si>
  <si>
    <t>永生村溪岸栏杆</t>
  </si>
  <si>
    <t>罗溪镇永生村</t>
  </si>
  <si>
    <t>在永生村晋江东溪支流永生村部至翁山博物馆右岸边建设栏杆约600米</t>
  </si>
  <si>
    <t>在永生村晋江东溪支流永生村部至翁山博物馆左岸边建设栏杆约600米</t>
  </si>
  <si>
    <t>老人活动中心加层</t>
  </si>
  <si>
    <t>现老人活动中心3层，准备在原有基础上加建2层。每层建筑面积540平方，可增加村财收入5万元。</t>
  </si>
  <si>
    <t>磨内组乡村路硬化</t>
  </si>
  <si>
    <t>因每次下大雨此段土路老是泥土流失，需要水泥硬化200米，挖掘排水沟</t>
  </si>
  <si>
    <t>三斗埔组至东环路水泥路拓宽</t>
  </si>
  <si>
    <t>三斗埔组至东环路水泥路双面拓宽及两侧排水沟</t>
  </si>
  <si>
    <t>东环路至永生村活动中心，三斗铺太阳能路灯亮化</t>
  </si>
  <si>
    <t>东环路至永生村活动中心，三斗铺太阳能路灯亮化50盏</t>
  </si>
  <si>
    <t>前溪村</t>
  </si>
  <si>
    <t>道路提及改造</t>
  </si>
  <si>
    <t>罗溪镇前溪村</t>
  </si>
  <si>
    <t>村主干道九坑垅支路硬化400米。</t>
  </si>
  <si>
    <t>东方村</t>
  </si>
  <si>
    <t>东方村村部至格溪园路口道路拓宽硬化</t>
  </si>
  <si>
    <t>罗溪镇东方村</t>
  </si>
  <si>
    <t>路基拓宽切挡土墙300米</t>
  </si>
  <si>
    <t>东方村大坑水库坝水沟修复</t>
  </si>
  <si>
    <t>水坝水沟维修</t>
  </si>
  <si>
    <t>主干道亮化工程</t>
  </si>
  <si>
    <t>安装路灯4km,85盏</t>
  </si>
  <si>
    <t>大路脚村</t>
  </si>
  <si>
    <t>大路脚村二期光伏发电</t>
  </si>
  <si>
    <t>罗溪镇大路脚村</t>
  </si>
  <si>
    <t>村部篮球300平方70千瓦光伏发</t>
  </si>
  <si>
    <t>大路脚村寨仔边休闲公园建设</t>
  </si>
  <si>
    <t>基础建设、休闲亭、步道、绿化、蓝球场、建身器材、宣传栏等建设</t>
  </si>
  <si>
    <t>大路脚村路源水库脚溪堤整治</t>
  </si>
  <si>
    <t>溪堤两侧110米块石浆砌</t>
  </si>
  <si>
    <t>大路脚村宫口山围塘加固</t>
  </si>
  <si>
    <t>岸堤块石浆砌、清淤</t>
  </si>
  <si>
    <t>大路脚村柏巷子道路路基加固</t>
  </si>
  <si>
    <t>长170米宽1米高2米</t>
  </si>
  <si>
    <t>翁山村</t>
  </si>
  <si>
    <t>翁山水库南渠饮水灌溉工程</t>
  </si>
  <si>
    <t>罗溪镇翁山村</t>
  </si>
  <si>
    <t>下后坂、典当流转土地灌溉，长度2500m</t>
  </si>
  <si>
    <t>广桥村</t>
  </si>
  <si>
    <t>水毁修复工程</t>
  </si>
  <si>
    <t>罗溪镇广桥村</t>
  </si>
  <si>
    <t>高仑村道水毁塌方3处修复加固</t>
  </si>
  <si>
    <t>寺埔道路护栏建设</t>
  </si>
  <si>
    <t>寺埔支线道路护栏建设300米</t>
  </si>
  <si>
    <t>洪四村</t>
  </si>
  <si>
    <t>洪四村研学教育基地提升</t>
  </si>
  <si>
    <t>罗溪镇洪四村</t>
  </si>
  <si>
    <t>依托洪德小学场地提升红色教育研学基地。</t>
  </si>
  <si>
    <t>三合村</t>
  </si>
  <si>
    <t>巷仔头段至岭尾头红绿灯道路养护（一期）</t>
  </si>
  <si>
    <t>罗溪镇三合村</t>
  </si>
  <si>
    <t xml:space="preserve">    巷仔头段至岭尾头红绿灯处长760米，宽5米道路养护，及3处小桥修筑。全面改善巷仔头片、杜塘片共6个小组的房前屋后环境及出行安全。</t>
  </si>
  <si>
    <t>新坝水毁修复</t>
  </si>
  <si>
    <t xml:space="preserve">    新厝拦水坝，长20米，宽4.5米，高6米，及右侧农田田埂水毁修复。</t>
  </si>
  <si>
    <t>建设岭脚微公园</t>
  </si>
  <si>
    <t xml:space="preserve">    对岭脚新旧厝500多平方米微公园进行改造，以满足新旧厝两个小组600多人的活动需求，拟建设一个半场篮球场，四周安装健身器材及石座椅等。</t>
  </si>
  <si>
    <t>三合村帮溪池除险加固工程（二期）</t>
  </si>
  <si>
    <t>帮溪池堤岸除险加固拟建设长60米，以改善池后基本农田水土严重流失问题，保证农田可持续种植。</t>
  </si>
  <si>
    <t>产业建设(一)</t>
  </si>
  <si>
    <t>引进成熟中草药种植公司，村级入股合作，增加村财收入</t>
  </si>
  <si>
    <t>产业建设(二)</t>
  </si>
  <si>
    <t>引进成熟农作物种植公司，村级入股合作，增加村财收入</t>
  </si>
  <si>
    <t>创建休闲露营基地</t>
  </si>
  <si>
    <t xml:space="preserve">    建设餐饮、观光、休闲为一体的露营场所，村级入股合作，增加村财收入</t>
  </si>
  <si>
    <t>创建电商团队</t>
  </si>
  <si>
    <t xml:space="preserve">    村级建电商团队，优价售卖农民的农产品，给农民一个创造劳动价值的平台，收取合理手续费，增加村财收入；其他的归还给农民，同时吸引年青人返乡。</t>
  </si>
  <si>
    <t>三村村</t>
  </si>
  <si>
    <t>三村村村委会屋顶40KM分布式光伏发电项目</t>
  </si>
  <si>
    <t>罗溪镇三村村</t>
  </si>
  <si>
    <t>村委会顶楼200平方光伏建设</t>
  </si>
  <si>
    <t>900人</t>
  </si>
  <si>
    <t>三村村土炉组口袋健身公园项目</t>
  </si>
  <si>
    <t>土炉组篮球场周边环境整治100米健身步道建设</t>
  </si>
  <si>
    <t>500人</t>
  </si>
  <si>
    <t>三村村小岭组口袋健身公园项目</t>
  </si>
  <si>
    <t>小岭组篮球场小微公园建设</t>
  </si>
  <si>
    <t>200人</t>
  </si>
  <si>
    <t>顶圳水沟</t>
  </si>
  <si>
    <t>土炉组30亩农田1500米灌溉水沟进行整改新建</t>
  </si>
  <si>
    <r>
      <rPr>
        <sz val="11"/>
        <rFont val="宋体"/>
        <charset val="134"/>
      </rPr>
      <t>垵</t>
    </r>
    <r>
      <rPr>
        <sz val="11"/>
        <rFont val="仿宋_GB2312"/>
        <charset val="134"/>
      </rPr>
      <t>内村</t>
    </r>
  </si>
  <si>
    <t>建兴山土地资源盘活利用</t>
  </si>
  <si>
    <r>
      <rPr>
        <sz val="11"/>
        <rFont val="仿宋_GB2312"/>
        <charset val="134"/>
      </rPr>
      <t>罗溪镇</t>
    </r>
    <r>
      <rPr>
        <sz val="11"/>
        <rFont val="宋体"/>
        <charset val="134"/>
      </rPr>
      <t>垵</t>
    </r>
    <r>
      <rPr>
        <sz val="11"/>
        <rFont val="仿宋_GB2312"/>
        <charset val="134"/>
      </rPr>
      <t>内村</t>
    </r>
  </si>
  <si>
    <t>对建兴山土地整治，引进社会资源共同开发，增加村集体经济收入。</t>
  </si>
  <si>
    <t>八峰兰庭住宅装修出租</t>
  </si>
  <si>
    <t>对村集体购买的住宅进行装修出租，增加村财收入。</t>
  </si>
  <si>
    <t>村部大坝至后坑仔溪堤整治</t>
  </si>
  <si>
    <t>对溪堤进行清理淤泥，坝身修复，两侧砌条石。</t>
  </si>
  <si>
    <t>内新厝村道砌挡土墙及加装护栏</t>
  </si>
  <si>
    <t>在村道危险路段砌挡土墙及加装护栏。</t>
  </si>
  <si>
    <t>楼仔危桥改造</t>
  </si>
  <si>
    <t>对原有桥拆除，提升桥面高度。</t>
  </si>
  <si>
    <t>双溪村</t>
  </si>
  <si>
    <t>池亭全民健身点提升</t>
  </si>
  <si>
    <t>罗溪镇双溪村</t>
  </si>
  <si>
    <t xml:space="preserve">篮球场翻新铺设塑胶，新建球场围网，新建一座公共卫生间；  </t>
  </si>
  <si>
    <t>白银新街全民健身点提升</t>
  </si>
  <si>
    <t>进行场地重新硬化，更换健身器材、综合宣传栏；</t>
  </si>
  <si>
    <t>白银脚全民健身点提升</t>
  </si>
  <si>
    <t>篮球场翻新铺设塑胶，新建球场围网</t>
  </si>
  <si>
    <t>村委会办公楼平改坡</t>
  </si>
  <si>
    <t>1.村委会办公楼楼上平改坡约500平米，2.窗户安全护栏30个约60平米</t>
  </si>
  <si>
    <t>黄井后村道安全防护栏</t>
  </si>
  <si>
    <t>更换安全防护栏约500米</t>
  </si>
  <si>
    <t>后溪村</t>
  </si>
  <si>
    <t>顶九曲夜市一条街</t>
  </si>
  <si>
    <t>罗溪镇后溪村</t>
  </si>
  <si>
    <t>顶九曲休闲空地及观景平台打造夜市美食一条街，发展夜间庭院经济。</t>
  </si>
  <si>
    <t>后溪村农特产品销售中心</t>
  </si>
  <si>
    <t>引进社会投资在庭埔洋组建设2间店面用于展示销售后溪村农特产品和特色伴手礼。</t>
  </si>
  <si>
    <t>新东村</t>
  </si>
  <si>
    <t>泉州市爱森堂自然教育科技有限公司  自然昆虫生态教育基地</t>
  </si>
  <si>
    <t>罗溪镇新东村</t>
  </si>
  <si>
    <r>
      <rPr>
        <sz val="11"/>
        <rFont val="仿宋_GB2312"/>
        <charset val="134"/>
      </rPr>
      <t>观赏性昆虫基地建设，中小学生研学配套设施闽台融合自然昆虫生态教育基地：
1、室内自然昆虫研学教室100m</t>
    </r>
    <r>
      <rPr>
        <sz val="11"/>
        <rFont val="宋体"/>
        <charset val="134"/>
      </rPr>
      <t>²</t>
    </r>
    <r>
      <rPr>
        <sz val="11"/>
        <rFont val="仿宋_GB2312"/>
        <charset val="134"/>
      </rPr>
      <t>—200m</t>
    </r>
    <r>
      <rPr>
        <sz val="11"/>
        <rFont val="宋体"/>
        <charset val="134"/>
      </rPr>
      <t>²</t>
    </r>
    <r>
      <rPr>
        <sz val="11"/>
        <rFont val="仿宋_GB2312"/>
        <charset val="134"/>
      </rPr>
      <t>，包括：活体昆虫30余种、展示柜、标本、展示区、科普资讯内容、科普教材、昆虫食材、灯光、维护。
2、户外萤火虫复育基地：复育区1亩、延展区5亩、观光区200亩。
3、自然昆虫研学教室周边环境提升：昆虫模型、宣传展板、植物配套。</t>
    </r>
  </si>
  <si>
    <t>龙凤山庄非遗小镇实践基地停车场</t>
  </si>
  <si>
    <t>5亩土地砌挡土墙，填土平整地面并硬化建设称供研学大巴车及外来游客的停车场</t>
  </si>
  <si>
    <t>研学基地楼体加固及综合活动中心</t>
  </si>
  <si>
    <t>三层楼楼体加固及综合活动中心砌筑和相关设施建设改造</t>
  </si>
  <si>
    <t>华夏历史馆</t>
  </si>
  <si>
    <t>传统农耕智慧的展示，农业历史文化的发展及粮食种植、生长、收获、储藏、加工成食品的蜕变之旅和实践体验中心，配套研学课程《一粒米的蜕变之旅》让学生了解四季与粮食的关系，粮食变成食物的过程，以及粮食的可延展性。</t>
  </si>
  <si>
    <t>未来农场</t>
  </si>
  <si>
    <t>科技农业，通过科技的力量转变目前低效率的种植方式，提高农作物的成活率、结果率，降低农残提高粮食的安全性。引进植物种苗快繁技术和种苗脱毒等，培育金线莲、铁皮石斛等中药材</t>
  </si>
  <si>
    <t>多功能创意工坊</t>
  </si>
  <si>
    <t>高纤米粉、中药材等原材料的生产提炼技术及应用，农产品加工、生产、销售及农作物传统美食体验(比如：米粉DIY、绿豆、甘蔗及米制品等手工DIY美食)</t>
  </si>
  <si>
    <t>福稻农业科普公园</t>
  </si>
  <si>
    <t>农耕劳动研学、现代农业技术科普、技术检测、粮食仓储、粮食生长观测打卡台。</t>
  </si>
  <si>
    <t>中药百草园</t>
  </si>
  <si>
    <t>流转土地种植中草药，建立中草药科普＋标本制作＋中药制作销售＋中医义诊＋八段锦教学。</t>
  </si>
  <si>
    <t>智慧农业培植养护科技</t>
  </si>
  <si>
    <t>大棚建设、防虫灯、引水渠和建蓄水小塘，拦水坝加高，漏水处理，70亩农田整改复耕种植旱稻、粮食蔬菜等，抽杆全套喷洒，PE水管，喷水带等配套灌溉设施。农业产业化配电设施(铜芯电缆线等)2000米。</t>
  </si>
  <si>
    <t>村道路提升</t>
  </si>
  <si>
    <t>对未硬化的主干道进行硬化，修复水毁、老化的道路设施维修，道路养护，主干道路2公里，宽4米拓宽，水泥硬化及水沟铺设。</t>
  </si>
  <si>
    <t>虹山乡白凤村</t>
  </si>
  <si>
    <t>梧凤小镇之白凤主干道路灯焕新工程</t>
  </si>
  <si>
    <t>统筹推进公共照明设施建设和维管，维修更换全村主干道及环村220盏太阳能路灯，提升村民夜间出行保障。</t>
  </si>
  <si>
    <t>解决村民出行问题</t>
  </si>
  <si>
    <t>白凤村委会</t>
  </si>
  <si>
    <t>梧凤小镇之白凤支干道路灯焕新工程</t>
  </si>
  <si>
    <t>统筹推进公共照明设施建设和维管，维修更换全村支干道280盏太阳能路灯，提升村民夜间出行保障。</t>
  </si>
  <si>
    <t>梧凤小镇之白凤夜间经济景观亮化工程</t>
  </si>
  <si>
    <t>针对白凤村50栋传统古大厝及宫庙、桥梁、村委会等公共场所进行亮化提升，提升公共服务能力，改善居民生活质量。</t>
  </si>
  <si>
    <t>提升公共服务能力</t>
  </si>
  <si>
    <t>共富焕新·电力移位与环境美化项目</t>
  </si>
  <si>
    <t>迁移白凤村一座变压器，并对周边环境进行整治和提升，擦亮虹山“明信片”。</t>
  </si>
  <si>
    <t>虹山乡虹山村</t>
  </si>
  <si>
    <t>梧凤小镇之虹山农民街夜景提升工程</t>
  </si>
  <si>
    <t>对虹山村农民街段道路两侧架设路灯及夜景布置，总长度约2.6公里。不仅增强了群众夜间出行的安全感，还提升了道路的颜值，扮“亮”了乡村夜景。</t>
  </si>
  <si>
    <t>虹山村委会</t>
  </si>
  <si>
    <t>虹山乡松角山村</t>
  </si>
  <si>
    <t>松角山村光伏发电项目（三期）</t>
  </si>
  <si>
    <t>虹山乡
松角山村</t>
  </si>
  <si>
    <t>在松角山村福山格广场建设约150平方米的光伏发电设施。</t>
  </si>
  <si>
    <t>松角山村委会</t>
  </si>
  <si>
    <t>大瑁山（茶园）网红打卡点</t>
  </si>
  <si>
    <t>通往大瑁山顶沿线上，修建一条木栈道，并配备公共卫生间等相关基础设施，以提升游客的舒适体验；同时，在山间和山顶打造打卡平台，山顶设置一个标志性的打卡碑石。结合沿途的景观和大瑁山的茶园，吸引更多游客前来打卡游玩，促进当地经济的发展。</t>
  </si>
  <si>
    <t>增加村民收入</t>
  </si>
  <si>
    <r>
      <rPr>
        <sz val="11"/>
        <rFont val="仿宋_GB2312"/>
        <charset val="134"/>
      </rPr>
      <t>松角山村中</t>
    </r>
    <r>
      <rPr>
        <sz val="11"/>
        <rFont val="宋体"/>
        <charset val="134"/>
      </rPr>
      <t>墘</t>
    </r>
    <r>
      <rPr>
        <sz val="11"/>
        <rFont val="仿宋_GB2312"/>
        <charset val="134"/>
      </rPr>
      <t>段至元兴庙路口部分道路硬化工程</t>
    </r>
  </si>
  <si>
    <r>
      <rPr>
        <sz val="11"/>
        <rFont val="仿宋_GB2312"/>
        <charset val="134"/>
      </rPr>
      <t>修建长度约150米，宽约4米，通往中</t>
    </r>
    <r>
      <rPr>
        <sz val="11"/>
        <rFont val="宋体"/>
        <charset val="134"/>
      </rPr>
      <t>墘</t>
    </r>
    <r>
      <rPr>
        <sz val="11"/>
        <rFont val="仿宋_GB2312"/>
        <charset val="134"/>
      </rPr>
      <t>小组的田地，便于村民耕作。</t>
    </r>
  </si>
  <si>
    <t>便于村民耕作</t>
  </si>
  <si>
    <t>松角山村顶埕段至后厝格排水沟建设工程</t>
  </si>
  <si>
    <t>修建长度约200米排水沟，解决下雨天路面积水，排水困难问题。</t>
  </si>
  <si>
    <t>改善人居环境</t>
  </si>
  <si>
    <t>虹山乡苏山村</t>
  </si>
  <si>
    <t>苏山村线杆整治工程</t>
  </si>
  <si>
    <t>对苏山村境内纵横交错的线缆进行了整治，零星老旧废弃的线杆和及线路拆除、清理。</t>
  </si>
  <si>
    <t>苏山村委会</t>
  </si>
  <si>
    <t>虹山乡前坂村</t>
  </si>
  <si>
    <t>前坂村生态停车场提升工程</t>
  </si>
  <si>
    <t>对樱梅园景区前的旧停车场进行平整，并种植树木进行绿化美化，提升形象，吸引游客，收取停车费用，增加村财收入。</t>
  </si>
  <si>
    <t>前坂村委会</t>
  </si>
  <si>
    <t>前坂村线杆整治工程</t>
  </si>
  <si>
    <t>对前坂村境内纵横交错的线缆进行了整治，约1.8公里内的零星老旧废弃的线杆和及线路拆除、清理。</t>
  </si>
  <si>
    <t>前坂村棕叶林道路修补工程</t>
  </si>
  <si>
    <t>前坂村棕叶林道路因年久失修，道路破损严重，该道路又是通往埔头内农田的必经之路，所以急需修补，该项目修补长度约400米，宽约3.5米。</t>
  </si>
  <si>
    <t>虹山村线农民街及彭祖养生馆段线杆整治工程</t>
  </si>
  <si>
    <t>虹山村对农民街及彭祖养生馆周边约2.6公里范围内的线缆进行整理，将纵横交错的线缆进行规整落地，并拆除了老旧废弃的线杆。</t>
  </si>
  <si>
    <t>白凤村彭氏家庙段线杆整治工程</t>
  </si>
  <si>
    <t>红樱源花海基础设施提升</t>
  </si>
  <si>
    <t xml:space="preserve">为提升红樱源花海基地，对埔尾小组2个漏水山围塘进行加固，每个山围塘长度约40米，宽度约25米，高度约5米，解决周边灌溉用水问题。 </t>
  </si>
  <si>
    <t>改善农田水利</t>
  </si>
  <si>
    <t>灌溉50亩农田</t>
  </si>
  <si>
    <t>2025年衔接资金项目谋划情况</t>
  </si>
  <si>
    <t>单位：个、万元、%</t>
  </si>
  <si>
    <t>项目总数</t>
  </si>
  <si>
    <t>总计划投资</t>
  </si>
  <si>
    <t>年度计划投资</t>
  </si>
  <si>
    <t>产业发展</t>
  </si>
  <si>
    <t>农业产业基础设施</t>
  </si>
  <si>
    <t>村集体经济创收</t>
  </si>
  <si>
    <t>巩固衔接补短板</t>
  </si>
  <si>
    <t>低收入农户住房改善提升</t>
  </si>
  <si>
    <t>应急救助</t>
  </si>
  <si>
    <t>个数</t>
  </si>
  <si>
    <t>占比</t>
  </si>
  <si>
    <t>河市镇</t>
  </si>
  <si>
    <t>马甲镇</t>
  </si>
  <si>
    <t>罗溪镇</t>
  </si>
  <si>
    <t>虹山乡</t>
  </si>
  <si>
    <t>全区</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</si>
</sst>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yyyy&quot;年&quot;m&quot;月&quot;;@"/>
  </numFmts>
  <fonts count="31">
    <font>
      <sz val="11"/>
      <color theme="1"/>
      <name val="宋体"/>
      <charset val="134"/>
      <scheme val="minor"/>
    </font>
    <font>
      <sz val="20"/>
      <color theme="1"/>
      <name val="方正小标宋简体"/>
      <charset val="134"/>
    </font>
    <font>
      <sz val="11"/>
      <color theme="1"/>
      <name val="仿宋_GB2312"/>
      <charset val="134"/>
    </font>
    <font>
      <sz val="11"/>
      <color theme="1"/>
      <name val="黑体"/>
      <charset val="134"/>
    </font>
    <font>
      <sz val="14"/>
      <name val="黑体"/>
      <charset val="134"/>
    </font>
    <font>
      <sz val="11"/>
      <name val="仿宋_GB2312"/>
      <charset val="134"/>
    </font>
    <font>
      <sz val="11"/>
      <name val="宋体"/>
      <charset val="134"/>
      <scheme val="minor"/>
    </font>
    <font>
      <b/>
      <sz val="11"/>
      <name val="宋体"/>
      <charset val="134"/>
    </font>
    <font>
      <sz val="22"/>
      <name val="方正小标宋简体"/>
      <charset val="134"/>
    </font>
    <font>
      <sz val="12"/>
      <name val="黑体"/>
      <charset val="134"/>
    </font>
    <font>
      <b/>
      <sz val="11"/>
      <name val="仿宋_GB2312"/>
      <charset val="134"/>
    </font>
    <font>
      <sz val="11"/>
      <name val="宋体"/>
      <charset val="134"/>
    </font>
    <font>
      <sz val="11"/>
      <color theme="0"/>
      <name val="宋体"/>
      <charset val="0"/>
      <scheme val="minor"/>
    </font>
    <font>
      <b/>
      <sz val="11"/>
      <color rgb="FFFFFFFF"/>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23"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16" borderId="0" applyNumberFormat="0" applyBorder="0" applyAlignment="0" applyProtection="0">
      <alignment vertical="center"/>
    </xf>
    <xf numFmtId="43" fontId="0" fillId="0" borderId="0" applyFont="0" applyFill="0" applyBorder="0" applyAlignment="0" applyProtection="0">
      <alignment vertical="center"/>
    </xf>
    <xf numFmtId="0" fontId="12"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7" applyNumberFormat="0" applyFont="0" applyAlignment="0" applyProtection="0">
      <alignment vertical="center"/>
    </xf>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11" applyNumberFormat="0" applyFill="0" applyAlignment="0" applyProtection="0">
      <alignment vertical="center"/>
    </xf>
    <xf numFmtId="0" fontId="27" fillId="0" borderId="11" applyNumberFormat="0" applyFill="0" applyAlignment="0" applyProtection="0">
      <alignment vertical="center"/>
    </xf>
    <xf numFmtId="0" fontId="12" fillId="28" borderId="0" applyNumberFormat="0" applyBorder="0" applyAlignment="0" applyProtection="0">
      <alignment vertical="center"/>
    </xf>
    <xf numFmtId="0" fontId="17" fillId="0" borderId="6" applyNumberFormat="0" applyFill="0" applyAlignment="0" applyProtection="0">
      <alignment vertical="center"/>
    </xf>
    <xf numFmtId="0" fontId="12" fillId="18" borderId="0" applyNumberFormat="0" applyBorder="0" applyAlignment="0" applyProtection="0">
      <alignment vertical="center"/>
    </xf>
    <xf numFmtId="0" fontId="15" fillId="7" borderId="5" applyNumberFormat="0" applyAlignment="0" applyProtection="0">
      <alignment vertical="center"/>
    </xf>
    <xf numFmtId="0" fontId="22" fillId="7" borderId="8" applyNumberFormat="0" applyAlignment="0" applyProtection="0">
      <alignment vertical="center"/>
    </xf>
    <xf numFmtId="0" fontId="13" fillId="5" borderId="4" applyNumberFormat="0" applyAlignment="0" applyProtection="0">
      <alignment vertical="center"/>
    </xf>
    <xf numFmtId="0" fontId="14" fillId="15"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6" fillId="0" borderId="10" applyNumberFormat="0" applyFill="0" applyAlignment="0" applyProtection="0">
      <alignment vertical="center"/>
    </xf>
    <xf numFmtId="0" fontId="30" fillId="27" borderId="0" applyNumberFormat="0" applyBorder="0" applyAlignment="0" applyProtection="0">
      <alignment vertical="center"/>
    </xf>
    <xf numFmtId="0" fontId="21" fillId="20" borderId="0" applyNumberFormat="0" applyBorder="0" applyAlignment="0" applyProtection="0">
      <alignment vertical="center"/>
    </xf>
    <xf numFmtId="0" fontId="14" fillId="30" borderId="0" applyNumberFormat="0" applyBorder="0" applyAlignment="0" applyProtection="0">
      <alignment vertical="center"/>
    </xf>
    <xf numFmtId="0" fontId="12" fillId="4"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2" fillId="31" borderId="0" applyNumberFormat="0" applyBorder="0" applyAlignment="0" applyProtection="0">
      <alignment vertical="center"/>
    </xf>
    <xf numFmtId="0" fontId="12" fillId="12" borderId="0" applyNumberFormat="0" applyBorder="0" applyAlignment="0" applyProtection="0">
      <alignment vertical="center"/>
    </xf>
    <xf numFmtId="0" fontId="14" fillId="10" borderId="0" applyNumberFormat="0" applyBorder="0" applyAlignment="0" applyProtection="0">
      <alignment vertical="center"/>
    </xf>
    <xf numFmtId="0" fontId="14" fillId="33" borderId="0" applyNumberFormat="0" applyBorder="0" applyAlignment="0" applyProtection="0">
      <alignment vertical="center"/>
    </xf>
    <xf numFmtId="0" fontId="12" fillId="3" borderId="0" applyNumberFormat="0" applyBorder="0" applyAlignment="0" applyProtection="0">
      <alignment vertical="center"/>
    </xf>
    <xf numFmtId="0" fontId="14" fillId="17"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Alignment="0" applyProtection="0">
      <alignment vertical="center"/>
    </xf>
    <xf numFmtId="0" fontId="14" fillId="26" borderId="0" applyNumberFormat="0" applyBorder="0" applyAlignment="0" applyProtection="0">
      <alignment vertical="center"/>
    </xf>
    <xf numFmtId="0" fontId="12" fillId="29"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Alignment="1">
      <alignment horizontal="righ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57"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 fillId="0" borderId="2" xfId="0" applyFont="1" applyBorder="1" applyAlignment="1">
      <alignment horizontal="center" vertical="center"/>
    </xf>
    <xf numFmtId="0" fontId="5" fillId="0" borderId="2" xfId="0" applyFont="1" applyFill="1" applyBorder="1" applyAlignment="1" applyProtection="1">
      <alignment horizontal="center" vertical="center" wrapText="1" shrinkToFit="1"/>
    </xf>
    <xf numFmtId="0" fontId="5" fillId="0" borderId="2" xfId="0" applyFont="1" applyBorder="1" applyAlignment="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57" fontId="5" fillId="0" borderId="2" xfId="0" applyNumberFormat="1" applyFont="1" applyFill="1" applyBorder="1" applyAlignment="1">
      <alignment horizontal="center" vertical="center" wrapText="1" shrinkToFit="1"/>
    </xf>
    <xf numFmtId="57" fontId="2"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shrinkToFit="1"/>
    </xf>
    <xf numFmtId="177" fontId="2" fillId="0" borderId="2" xfId="0" applyNumberFormat="1" applyFont="1" applyFill="1" applyBorder="1" applyAlignment="1">
      <alignment horizontal="center" vertical="center"/>
    </xf>
    <xf numFmtId="177" fontId="5" fillId="0" borderId="2" xfId="0" applyNumberFormat="1" applyFont="1" applyBorder="1" applyAlignment="1">
      <alignment horizontal="center" vertical="center" wrapText="1"/>
    </xf>
    <xf numFmtId="0" fontId="5" fillId="0" borderId="2" xfId="0" applyFont="1" applyFill="1" applyBorder="1" applyAlignment="1" applyProtection="1">
      <alignment horizontal="center" vertical="center"/>
    </xf>
    <xf numFmtId="57" fontId="5" fillId="0" borderId="2" xfId="0" applyNumberFormat="1" applyFont="1" applyBorder="1" applyAlignment="1">
      <alignment horizontal="center" vertical="center" wrapText="1"/>
    </xf>
    <xf numFmtId="0" fontId="2"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b val="0"/>
        <i val="0"/>
        <strike val="0"/>
        <u val="none"/>
        <sz val="12"/>
        <color indexed="20"/>
      </font>
      <fill>
        <patternFill patternType="solid">
          <bgColor indexed="45"/>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5"/>
  <sheetViews>
    <sheetView tabSelected="1" zoomScale="85" zoomScaleNormal="85" workbookViewId="0">
      <pane ySplit="3" topLeftCell="A4" activePane="bottomLeft" state="frozen"/>
      <selection/>
      <selection pane="bottomLeft" activeCell="Q7" sqref="Q7"/>
    </sheetView>
  </sheetViews>
  <sheetFormatPr defaultColWidth="9" defaultRowHeight="13.5"/>
  <cols>
    <col min="1" max="1" width="4.875" style="11" customWidth="1"/>
    <col min="2" max="2" width="13.75" style="11" customWidth="1"/>
    <col min="3" max="3" width="27.5" style="11" customWidth="1"/>
    <col min="4" max="4" width="14.2666666666667" style="11" customWidth="1"/>
    <col min="5" max="5" width="9.28333333333333" style="11" customWidth="1"/>
    <col min="6" max="6" width="23.2166666666667" style="11" customWidth="1"/>
    <col min="7" max="7" width="30.35" style="11" customWidth="1"/>
    <col min="8" max="8" width="14.6416666666667" style="11" customWidth="1"/>
    <col min="9" max="9" width="17.1416666666667" style="11" customWidth="1"/>
    <col min="10" max="10" width="12.6666666666667" style="11" customWidth="1"/>
    <col min="11" max="11" width="11" style="11" customWidth="1"/>
    <col min="12" max="12" width="13.375" style="11" customWidth="1"/>
    <col min="13" max="13" width="13.25" style="11" customWidth="1"/>
    <col min="14" max="14" width="11" style="11" customWidth="1"/>
    <col min="15" max="15" width="8.96666666666667" style="11" customWidth="1"/>
    <col min="16" max="16384" width="9" style="11"/>
  </cols>
  <sheetData>
    <row r="1" spans="1:2">
      <c r="A1" s="12" t="s">
        <v>0</v>
      </c>
      <c r="B1" s="12"/>
    </row>
    <row r="2" ht="28.5" spans="1:16">
      <c r="A2" s="13" t="s">
        <v>1</v>
      </c>
      <c r="B2" s="13"/>
      <c r="C2" s="13"/>
      <c r="D2" s="13"/>
      <c r="E2" s="13"/>
      <c r="F2" s="13"/>
      <c r="G2" s="13"/>
      <c r="H2" s="13"/>
      <c r="I2" s="13"/>
      <c r="J2" s="13"/>
      <c r="K2" s="13"/>
      <c r="L2" s="13"/>
      <c r="M2" s="13"/>
      <c r="N2" s="13"/>
      <c r="O2" s="13"/>
      <c r="P2" s="13"/>
    </row>
    <row r="3" s="8" customFormat="1" ht="71.25" spans="1:16">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row>
    <row r="4" s="9" customFormat="1" ht="40.5" spans="1:16">
      <c r="A4" s="15">
        <v>1</v>
      </c>
      <c r="B4" s="15" t="s">
        <v>18</v>
      </c>
      <c r="C4" s="15" t="s">
        <v>19</v>
      </c>
      <c r="D4" s="15" t="s">
        <v>20</v>
      </c>
      <c r="E4" s="15" t="s">
        <v>21</v>
      </c>
      <c r="F4" s="16" t="s">
        <v>22</v>
      </c>
      <c r="G4" s="15" t="s">
        <v>23</v>
      </c>
      <c r="H4" s="16" t="s">
        <v>24</v>
      </c>
      <c r="I4" s="16" t="s">
        <v>25</v>
      </c>
      <c r="J4" s="16" t="s">
        <v>26</v>
      </c>
      <c r="K4" s="15">
        <v>80</v>
      </c>
      <c r="L4" s="15">
        <v>80</v>
      </c>
      <c r="M4" s="17">
        <v>45748</v>
      </c>
      <c r="N4" s="17">
        <v>45992</v>
      </c>
      <c r="O4" s="15" t="s">
        <v>18</v>
      </c>
      <c r="P4" s="16"/>
    </row>
    <row r="5" s="9" customFormat="1" ht="40.5" spans="1:16">
      <c r="A5" s="15">
        <v>2</v>
      </c>
      <c r="B5" s="15" t="s">
        <v>27</v>
      </c>
      <c r="C5" s="15" t="s">
        <v>28</v>
      </c>
      <c r="D5" s="15" t="s">
        <v>29</v>
      </c>
      <c r="E5" s="16" t="s">
        <v>30</v>
      </c>
      <c r="F5" s="16" t="s">
        <v>22</v>
      </c>
      <c r="G5" s="15" t="s">
        <v>31</v>
      </c>
      <c r="H5" s="16" t="s">
        <v>24</v>
      </c>
      <c r="I5" s="16" t="s">
        <v>25</v>
      </c>
      <c r="J5" s="16" t="s">
        <v>32</v>
      </c>
      <c r="K5" s="15">
        <v>15</v>
      </c>
      <c r="L5" s="15">
        <v>15</v>
      </c>
      <c r="M5" s="17">
        <v>45748</v>
      </c>
      <c r="N5" s="17">
        <v>45931</v>
      </c>
      <c r="O5" s="15" t="s">
        <v>27</v>
      </c>
      <c r="P5" s="16"/>
    </row>
    <row r="6" s="9" customFormat="1" ht="54" spans="1:16">
      <c r="A6" s="15">
        <v>3</v>
      </c>
      <c r="B6" s="15" t="s">
        <v>33</v>
      </c>
      <c r="C6" s="15" t="s">
        <v>34</v>
      </c>
      <c r="D6" s="15" t="s">
        <v>35</v>
      </c>
      <c r="E6" s="15" t="s">
        <v>21</v>
      </c>
      <c r="F6" s="16" t="s">
        <v>22</v>
      </c>
      <c r="G6" s="15" t="s">
        <v>36</v>
      </c>
      <c r="H6" s="16" t="s">
        <v>24</v>
      </c>
      <c r="I6" s="16" t="s">
        <v>25</v>
      </c>
      <c r="J6" s="16" t="s">
        <v>32</v>
      </c>
      <c r="K6" s="15">
        <v>40</v>
      </c>
      <c r="L6" s="15">
        <v>40</v>
      </c>
      <c r="M6" s="17">
        <v>45748</v>
      </c>
      <c r="N6" s="17">
        <v>45931</v>
      </c>
      <c r="O6" s="15" t="s">
        <v>33</v>
      </c>
      <c r="P6" s="16"/>
    </row>
    <row r="7" s="9" customFormat="1" ht="27" spans="1:16">
      <c r="A7" s="15">
        <v>4</v>
      </c>
      <c r="B7" s="15" t="s">
        <v>37</v>
      </c>
      <c r="C7" s="15" t="s">
        <v>38</v>
      </c>
      <c r="D7" s="15" t="s">
        <v>39</v>
      </c>
      <c r="E7" s="16" t="s">
        <v>30</v>
      </c>
      <c r="F7" s="16" t="s">
        <v>40</v>
      </c>
      <c r="G7" s="15" t="s">
        <v>41</v>
      </c>
      <c r="H7" s="16" t="s">
        <v>42</v>
      </c>
      <c r="I7" s="16" t="s">
        <v>43</v>
      </c>
      <c r="J7" s="16" t="s">
        <v>44</v>
      </c>
      <c r="K7" s="15">
        <v>50</v>
      </c>
      <c r="L7" s="15">
        <v>50</v>
      </c>
      <c r="M7" s="17">
        <v>45748</v>
      </c>
      <c r="N7" s="17">
        <v>45931</v>
      </c>
      <c r="O7" s="15" t="s">
        <v>37</v>
      </c>
      <c r="P7" s="16"/>
    </row>
    <row r="8" s="9" customFormat="1" ht="27" spans="1:16">
      <c r="A8" s="15">
        <v>5</v>
      </c>
      <c r="B8" s="15" t="s">
        <v>37</v>
      </c>
      <c r="C8" s="15" t="s">
        <v>45</v>
      </c>
      <c r="D8" s="15" t="s">
        <v>39</v>
      </c>
      <c r="E8" s="16" t="s">
        <v>21</v>
      </c>
      <c r="F8" s="16" t="s">
        <v>22</v>
      </c>
      <c r="G8" s="15" t="s">
        <v>46</v>
      </c>
      <c r="H8" s="16" t="s">
        <v>24</v>
      </c>
      <c r="I8" s="16" t="s">
        <v>25</v>
      </c>
      <c r="J8" s="16" t="s">
        <v>44</v>
      </c>
      <c r="K8" s="15">
        <v>50</v>
      </c>
      <c r="L8" s="15">
        <v>50</v>
      </c>
      <c r="M8" s="17">
        <v>45778</v>
      </c>
      <c r="N8" s="17">
        <v>45962</v>
      </c>
      <c r="O8" s="15" t="s">
        <v>37</v>
      </c>
      <c r="P8" s="16"/>
    </row>
    <row r="9" s="9" customFormat="1" ht="27" spans="1:16">
      <c r="A9" s="15">
        <v>6</v>
      </c>
      <c r="B9" s="15" t="s">
        <v>47</v>
      </c>
      <c r="C9" s="15" t="s">
        <v>48</v>
      </c>
      <c r="D9" s="15" t="s">
        <v>49</v>
      </c>
      <c r="E9" s="16" t="s">
        <v>30</v>
      </c>
      <c r="F9" s="16" t="s">
        <v>22</v>
      </c>
      <c r="G9" s="15" t="s">
        <v>50</v>
      </c>
      <c r="H9" s="16" t="s">
        <v>42</v>
      </c>
      <c r="I9" s="16" t="s">
        <v>43</v>
      </c>
      <c r="J9" s="16" t="s">
        <v>51</v>
      </c>
      <c r="K9" s="15">
        <v>50</v>
      </c>
      <c r="L9" s="15">
        <v>50</v>
      </c>
      <c r="M9" s="17">
        <v>45748</v>
      </c>
      <c r="N9" s="17">
        <v>45931</v>
      </c>
      <c r="O9" s="15" t="s">
        <v>47</v>
      </c>
      <c r="P9" s="16"/>
    </row>
    <row r="10" s="9" customFormat="1" ht="27" spans="1:16">
      <c r="A10" s="15">
        <v>7</v>
      </c>
      <c r="B10" s="16" t="s">
        <v>47</v>
      </c>
      <c r="C10" s="16" t="s">
        <v>52</v>
      </c>
      <c r="D10" s="15" t="s">
        <v>49</v>
      </c>
      <c r="E10" s="16" t="s">
        <v>21</v>
      </c>
      <c r="F10" s="16" t="s">
        <v>22</v>
      </c>
      <c r="G10" s="16" t="s">
        <v>53</v>
      </c>
      <c r="H10" s="16" t="s">
        <v>24</v>
      </c>
      <c r="I10" s="16" t="s">
        <v>25</v>
      </c>
      <c r="J10" s="16" t="s">
        <v>51</v>
      </c>
      <c r="K10" s="16">
        <v>50</v>
      </c>
      <c r="L10" s="16">
        <v>50</v>
      </c>
      <c r="M10" s="17">
        <v>45778</v>
      </c>
      <c r="N10" s="17">
        <v>45839</v>
      </c>
      <c r="O10" s="15" t="s">
        <v>47</v>
      </c>
      <c r="P10" s="16"/>
    </row>
    <row r="11" s="9" customFormat="1" ht="27" spans="1:16">
      <c r="A11" s="15">
        <v>8</v>
      </c>
      <c r="B11" s="16" t="s">
        <v>37</v>
      </c>
      <c r="C11" s="16" t="s">
        <v>54</v>
      </c>
      <c r="D11" s="16" t="s">
        <v>39</v>
      </c>
      <c r="E11" s="16" t="s">
        <v>21</v>
      </c>
      <c r="F11" s="16" t="s">
        <v>22</v>
      </c>
      <c r="G11" s="16" t="s">
        <v>55</v>
      </c>
      <c r="H11" s="16" t="s">
        <v>24</v>
      </c>
      <c r="I11" s="16" t="s">
        <v>25</v>
      </c>
      <c r="J11" s="16" t="s">
        <v>51</v>
      </c>
      <c r="K11" s="16">
        <v>50</v>
      </c>
      <c r="L11" s="16">
        <v>50</v>
      </c>
      <c r="M11" s="17">
        <v>45748</v>
      </c>
      <c r="N11" s="17">
        <v>45809</v>
      </c>
      <c r="O11" s="16" t="s">
        <v>37</v>
      </c>
      <c r="P11" s="16"/>
    </row>
    <row r="12" s="9" customFormat="1" ht="40.5" spans="1:16">
      <c r="A12" s="15">
        <v>9</v>
      </c>
      <c r="B12" s="16" t="s">
        <v>27</v>
      </c>
      <c r="C12" s="16" t="s">
        <v>28</v>
      </c>
      <c r="D12" s="16" t="s">
        <v>29</v>
      </c>
      <c r="E12" s="16" t="s">
        <v>21</v>
      </c>
      <c r="F12" s="16" t="s">
        <v>22</v>
      </c>
      <c r="G12" s="16" t="s">
        <v>31</v>
      </c>
      <c r="H12" s="16" t="s">
        <v>24</v>
      </c>
      <c r="I12" s="16" t="s">
        <v>25</v>
      </c>
      <c r="J12" s="16" t="s">
        <v>51</v>
      </c>
      <c r="K12" s="16">
        <v>10</v>
      </c>
      <c r="L12" s="16">
        <v>10</v>
      </c>
      <c r="M12" s="17">
        <v>45839</v>
      </c>
      <c r="N12" s="17">
        <v>45931</v>
      </c>
      <c r="O12" s="16" t="s">
        <v>27</v>
      </c>
      <c r="P12" s="16"/>
    </row>
    <row r="13" s="9" customFormat="1" ht="27" spans="1:16">
      <c r="A13" s="15">
        <v>10</v>
      </c>
      <c r="B13" s="16" t="s">
        <v>47</v>
      </c>
      <c r="C13" s="16" t="s">
        <v>56</v>
      </c>
      <c r="D13" s="16" t="s">
        <v>49</v>
      </c>
      <c r="E13" s="16" t="s">
        <v>30</v>
      </c>
      <c r="F13" s="16" t="s">
        <v>40</v>
      </c>
      <c r="G13" s="16" t="s">
        <v>57</v>
      </c>
      <c r="H13" s="16" t="s">
        <v>24</v>
      </c>
      <c r="I13" s="16" t="s">
        <v>25</v>
      </c>
      <c r="J13" s="16" t="s">
        <v>51</v>
      </c>
      <c r="K13" s="16">
        <v>20</v>
      </c>
      <c r="L13" s="16">
        <v>20</v>
      </c>
      <c r="M13" s="17">
        <v>45870</v>
      </c>
      <c r="N13" s="17">
        <v>45901</v>
      </c>
      <c r="O13" s="16" t="s">
        <v>47</v>
      </c>
      <c r="P13" s="16"/>
    </row>
    <row r="14" s="9" customFormat="1" ht="40.5" spans="1:16">
      <c r="A14" s="15">
        <v>11</v>
      </c>
      <c r="B14" s="16" t="s">
        <v>58</v>
      </c>
      <c r="C14" s="16" t="s">
        <v>59</v>
      </c>
      <c r="D14" s="16" t="s">
        <v>60</v>
      </c>
      <c r="E14" s="16" t="s">
        <v>21</v>
      </c>
      <c r="F14" s="16" t="s">
        <v>22</v>
      </c>
      <c r="G14" s="16" t="s">
        <v>61</v>
      </c>
      <c r="H14" s="16" t="s">
        <v>62</v>
      </c>
      <c r="I14" s="16" t="s">
        <v>25</v>
      </c>
      <c r="J14" s="16" t="s">
        <v>32</v>
      </c>
      <c r="K14" s="16">
        <v>10</v>
      </c>
      <c r="L14" s="16">
        <v>10</v>
      </c>
      <c r="M14" s="17">
        <v>45778</v>
      </c>
      <c r="N14" s="17">
        <v>45870</v>
      </c>
      <c r="O14" s="16" t="s">
        <v>58</v>
      </c>
      <c r="P14" s="16"/>
    </row>
    <row r="15" s="9" customFormat="1" ht="27" spans="1:16">
      <c r="A15" s="15">
        <v>12</v>
      </c>
      <c r="B15" s="16" t="s">
        <v>63</v>
      </c>
      <c r="C15" s="16" t="s">
        <v>64</v>
      </c>
      <c r="D15" s="16" t="s">
        <v>65</v>
      </c>
      <c r="E15" s="16" t="s">
        <v>21</v>
      </c>
      <c r="F15" s="16" t="s">
        <v>22</v>
      </c>
      <c r="G15" s="16" t="s">
        <v>66</v>
      </c>
      <c r="H15" s="16" t="s">
        <v>62</v>
      </c>
      <c r="I15" s="16" t="s">
        <v>25</v>
      </c>
      <c r="J15" s="16" t="s">
        <v>51</v>
      </c>
      <c r="K15" s="16">
        <v>8</v>
      </c>
      <c r="L15" s="16">
        <v>8</v>
      </c>
      <c r="M15" s="17">
        <v>45778</v>
      </c>
      <c r="N15" s="17">
        <v>45870</v>
      </c>
      <c r="O15" s="16" t="s">
        <v>63</v>
      </c>
      <c r="P15" s="16"/>
    </row>
    <row r="16" s="9" customFormat="1" ht="27" spans="1:16">
      <c r="A16" s="15">
        <v>13</v>
      </c>
      <c r="B16" s="16" t="s">
        <v>67</v>
      </c>
      <c r="C16" s="16" t="s">
        <v>68</v>
      </c>
      <c r="D16" s="16" t="s">
        <v>69</v>
      </c>
      <c r="E16" s="16" t="s">
        <v>21</v>
      </c>
      <c r="F16" s="16" t="s">
        <v>22</v>
      </c>
      <c r="G16" s="16" t="s">
        <v>70</v>
      </c>
      <c r="H16" s="16" t="s">
        <v>62</v>
      </c>
      <c r="I16" s="16" t="s">
        <v>25</v>
      </c>
      <c r="J16" s="16" t="s">
        <v>51</v>
      </c>
      <c r="K16" s="16">
        <v>15</v>
      </c>
      <c r="L16" s="16">
        <v>15</v>
      </c>
      <c r="M16" s="17">
        <v>45870</v>
      </c>
      <c r="N16" s="17">
        <v>45962</v>
      </c>
      <c r="O16" s="16" t="s">
        <v>67</v>
      </c>
      <c r="P16" s="16"/>
    </row>
    <row r="17" s="9" customFormat="1" spans="1:16">
      <c r="A17" s="15">
        <v>14</v>
      </c>
      <c r="B17" s="16" t="s">
        <v>37</v>
      </c>
      <c r="C17" s="16" t="s">
        <v>71</v>
      </c>
      <c r="D17" s="16" t="s">
        <v>39</v>
      </c>
      <c r="E17" s="16" t="s">
        <v>30</v>
      </c>
      <c r="F17" s="16" t="s">
        <v>72</v>
      </c>
      <c r="G17" s="16" t="s">
        <v>73</v>
      </c>
      <c r="H17" s="16" t="s">
        <v>42</v>
      </c>
      <c r="I17" s="16" t="s">
        <v>43</v>
      </c>
      <c r="J17" s="16" t="s">
        <v>32</v>
      </c>
      <c r="K17" s="16">
        <v>30</v>
      </c>
      <c r="L17" s="16">
        <v>30</v>
      </c>
      <c r="M17" s="17">
        <v>45778</v>
      </c>
      <c r="N17" s="17">
        <v>45839</v>
      </c>
      <c r="O17" s="16" t="s">
        <v>37</v>
      </c>
      <c r="P17" s="16"/>
    </row>
    <row r="18" s="9" customFormat="1" spans="1:16">
      <c r="A18" s="15">
        <v>15</v>
      </c>
      <c r="B18" s="16" t="s">
        <v>27</v>
      </c>
      <c r="C18" s="16" t="s">
        <v>74</v>
      </c>
      <c r="D18" s="16" t="s">
        <v>29</v>
      </c>
      <c r="E18" s="16" t="s">
        <v>30</v>
      </c>
      <c r="F18" s="16" t="s">
        <v>72</v>
      </c>
      <c r="G18" s="16" t="s">
        <v>75</v>
      </c>
      <c r="H18" s="16" t="s">
        <v>42</v>
      </c>
      <c r="I18" s="16" t="s">
        <v>43</v>
      </c>
      <c r="J18" s="16" t="s">
        <v>32</v>
      </c>
      <c r="K18" s="16">
        <v>20</v>
      </c>
      <c r="L18" s="16">
        <v>20</v>
      </c>
      <c r="M18" s="17">
        <v>45870</v>
      </c>
      <c r="N18" s="17">
        <v>45931</v>
      </c>
      <c r="O18" s="16" t="s">
        <v>27</v>
      </c>
      <c r="P18" s="16"/>
    </row>
    <row r="19" s="9" customFormat="1" ht="40.5" spans="1:16">
      <c r="A19" s="15">
        <v>16</v>
      </c>
      <c r="B19" s="16" t="s">
        <v>76</v>
      </c>
      <c r="C19" s="16" t="s">
        <v>77</v>
      </c>
      <c r="D19" s="16" t="s">
        <v>78</v>
      </c>
      <c r="E19" s="16" t="s">
        <v>30</v>
      </c>
      <c r="F19" s="16" t="s">
        <v>40</v>
      </c>
      <c r="G19" s="16" t="s">
        <v>79</v>
      </c>
      <c r="H19" s="16" t="s">
        <v>42</v>
      </c>
      <c r="I19" s="16" t="s">
        <v>43</v>
      </c>
      <c r="J19" s="16" t="s">
        <v>51</v>
      </c>
      <c r="K19" s="16">
        <v>20</v>
      </c>
      <c r="L19" s="16">
        <v>20</v>
      </c>
      <c r="M19" s="17">
        <v>45778</v>
      </c>
      <c r="N19" s="17">
        <v>45870</v>
      </c>
      <c r="O19" s="16" t="s">
        <v>76</v>
      </c>
      <c r="P19" s="16"/>
    </row>
    <row r="20" s="9" customFormat="1" ht="27" spans="1:16">
      <c r="A20" s="15">
        <v>17</v>
      </c>
      <c r="B20" s="16" t="s">
        <v>76</v>
      </c>
      <c r="C20" s="16" t="s">
        <v>80</v>
      </c>
      <c r="D20" s="16" t="s">
        <v>78</v>
      </c>
      <c r="E20" s="16" t="s">
        <v>21</v>
      </c>
      <c r="F20" s="16" t="s">
        <v>72</v>
      </c>
      <c r="G20" s="16" t="s">
        <v>81</v>
      </c>
      <c r="H20" s="16" t="s">
        <v>42</v>
      </c>
      <c r="I20" s="16" t="s">
        <v>43</v>
      </c>
      <c r="J20" s="16" t="s">
        <v>32</v>
      </c>
      <c r="K20" s="16">
        <v>40</v>
      </c>
      <c r="L20" s="16">
        <v>40</v>
      </c>
      <c r="M20" s="17">
        <v>45870</v>
      </c>
      <c r="N20" s="17">
        <v>45931</v>
      </c>
      <c r="O20" s="16" t="s">
        <v>76</v>
      </c>
      <c r="P20" s="16"/>
    </row>
    <row r="21" s="9" customFormat="1" ht="27" spans="1:16">
      <c r="A21" s="15">
        <v>18</v>
      </c>
      <c r="B21" s="16" t="s">
        <v>82</v>
      </c>
      <c r="C21" s="16" t="s">
        <v>83</v>
      </c>
      <c r="D21" s="16" t="s">
        <v>84</v>
      </c>
      <c r="E21" s="16" t="s">
        <v>30</v>
      </c>
      <c r="F21" s="16" t="s">
        <v>72</v>
      </c>
      <c r="G21" s="16" t="s">
        <v>85</v>
      </c>
      <c r="H21" s="16" t="s">
        <v>42</v>
      </c>
      <c r="I21" s="16" t="s">
        <v>43</v>
      </c>
      <c r="J21" s="16" t="s">
        <v>32</v>
      </c>
      <c r="K21" s="16">
        <v>40</v>
      </c>
      <c r="L21" s="16">
        <v>40</v>
      </c>
      <c r="M21" s="17">
        <v>45717</v>
      </c>
      <c r="N21" s="17">
        <v>45839</v>
      </c>
      <c r="O21" s="16" t="s">
        <v>82</v>
      </c>
      <c r="P21" s="16"/>
    </row>
    <row r="22" s="9" customFormat="1" ht="27" spans="1:16">
      <c r="A22" s="15">
        <v>19</v>
      </c>
      <c r="B22" s="16" t="s">
        <v>82</v>
      </c>
      <c r="C22" s="16" t="s">
        <v>86</v>
      </c>
      <c r="D22" s="16" t="s">
        <v>84</v>
      </c>
      <c r="E22" s="16" t="s">
        <v>21</v>
      </c>
      <c r="F22" s="16" t="s">
        <v>22</v>
      </c>
      <c r="G22" s="16" t="s">
        <v>87</v>
      </c>
      <c r="H22" s="16" t="s">
        <v>42</v>
      </c>
      <c r="I22" s="16" t="s">
        <v>25</v>
      </c>
      <c r="J22" s="16" t="s">
        <v>32</v>
      </c>
      <c r="K22" s="16">
        <v>15</v>
      </c>
      <c r="L22" s="16">
        <v>15</v>
      </c>
      <c r="M22" s="17">
        <v>45748</v>
      </c>
      <c r="N22" s="17">
        <v>45901</v>
      </c>
      <c r="O22" s="16" t="s">
        <v>82</v>
      </c>
      <c r="P22" s="16"/>
    </row>
    <row r="23" s="9" customFormat="1" ht="27" spans="1:16">
      <c r="A23" s="15">
        <v>20</v>
      </c>
      <c r="B23" s="16" t="s">
        <v>82</v>
      </c>
      <c r="C23" s="16" t="s">
        <v>88</v>
      </c>
      <c r="D23" s="16" t="s">
        <v>84</v>
      </c>
      <c r="E23" s="16" t="s">
        <v>30</v>
      </c>
      <c r="F23" s="16" t="s">
        <v>40</v>
      </c>
      <c r="G23" s="16" t="s">
        <v>89</v>
      </c>
      <c r="H23" s="16" t="s">
        <v>42</v>
      </c>
      <c r="I23" s="16" t="s">
        <v>43</v>
      </c>
      <c r="J23" s="16" t="s">
        <v>51</v>
      </c>
      <c r="K23" s="16">
        <v>20</v>
      </c>
      <c r="L23" s="16">
        <v>20</v>
      </c>
      <c r="M23" s="17">
        <v>45717</v>
      </c>
      <c r="N23" s="17">
        <v>45839</v>
      </c>
      <c r="O23" s="16" t="s">
        <v>82</v>
      </c>
      <c r="P23" s="16"/>
    </row>
    <row r="24" s="9" customFormat="1" ht="40.5" spans="1:16">
      <c r="A24" s="15">
        <v>21</v>
      </c>
      <c r="B24" s="16" t="s">
        <v>90</v>
      </c>
      <c r="C24" s="16" t="s">
        <v>91</v>
      </c>
      <c r="D24" s="16" t="s">
        <v>92</v>
      </c>
      <c r="E24" s="16" t="s">
        <v>30</v>
      </c>
      <c r="F24" s="16" t="s">
        <v>72</v>
      </c>
      <c r="G24" s="16" t="s">
        <v>93</v>
      </c>
      <c r="H24" s="16" t="s">
        <v>42</v>
      </c>
      <c r="I24" s="16" t="s">
        <v>43</v>
      </c>
      <c r="J24" s="16" t="s">
        <v>51</v>
      </c>
      <c r="K24" s="16">
        <v>15</v>
      </c>
      <c r="L24" s="16">
        <v>15</v>
      </c>
      <c r="M24" s="17">
        <v>45748</v>
      </c>
      <c r="N24" s="17">
        <v>45870</v>
      </c>
      <c r="O24" s="16" t="s">
        <v>90</v>
      </c>
      <c r="P24" s="16"/>
    </row>
    <row r="25" s="9" customFormat="1" ht="27" spans="1:16">
      <c r="A25" s="15">
        <v>22</v>
      </c>
      <c r="B25" s="16" t="s">
        <v>94</v>
      </c>
      <c r="C25" s="16" t="s">
        <v>95</v>
      </c>
      <c r="D25" s="16" t="s">
        <v>96</v>
      </c>
      <c r="E25" s="16" t="s">
        <v>30</v>
      </c>
      <c r="F25" s="16" t="s">
        <v>40</v>
      </c>
      <c r="G25" s="16" t="s">
        <v>97</v>
      </c>
      <c r="H25" s="16" t="s">
        <v>42</v>
      </c>
      <c r="I25" s="16" t="s">
        <v>43</v>
      </c>
      <c r="J25" s="16" t="s">
        <v>98</v>
      </c>
      <c r="K25" s="16">
        <v>15</v>
      </c>
      <c r="L25" s="16">
        <v>15</v>
      </c>
      <c r="M25" s="17">
        <v>45778</v>
      </c>
      <c r="N25" s="17">
        <v>45870</v>
      </c>
      <c r="O25" s="16" t="s">
        <v>94</v>
      </c>
      <c r="P25" s="16"/>
    </row>
    <row r="26" s="9" customFormat="1" ht="27" spans="1:16">
      <c r="A26" s="15">
        <v>23</v>
      </c>
      <c r="B26" s="16" t="s">
        <v>94</v>
      </c>
      <c r="C26" s="16" t="s">
        <v>99</v>
      </c>
      <c r="D26" s="16" t="s">
        <v>96</v>
      </c>
      <c r="E26" s="16" t="s">
        <v>21</v>
      </c>
      <c r="F26" s="16" t="s">
        <v>72</v>
      </c>
      <c r="G26" s="16" t="s">
        <v>100</v>
      </c>
      <c r="H26" s="16" t="s">
        <v>42</v>
      </c>
      <c r="I26" s="16" t="s">
        <v>25</v>
      </c>
      <c r="J26" s="16" t="s">
        <v>98</v>
      </c>
      <c r="K26" s="19">
        <v>25</v>
      </c>
      <c r="L26" s="19">
        <v>25</v>
      </c>
      <c r="M26" s="17">
        <v>45749</v>
      </c>
      <c r="N26" s="17">
        <v>45902</v>
      </c>
      <c r="O26" s="16" t="s">
        <v>94</v>
      </c>
      <c r="P26" s="16"/>
    </row>
    <row r="27" s="9" customFormat="1" ht="40.5" spans="1:16">
      <c r="A27" s="15">
        <v>24</v>
      </c>
      <c r="B27" s="16" t="s">
        <v>101</v>
      </c>
      <c r="C27" s="16" t="s">
        <v>102</v>
      </c>
      <c r="D27" s="16" t="s">
        <v>103</v>
      </c>
      <c r="E27" s="16" t="s">
        <v>30</v>
      </c>
      <c r="F27" s="16" t="s">
        <v>22</v>
      </c>
      <c r="G27" s="16" t="s">
        <v>104</v>
      </c>
      <c r="H27" s="16" t="s">
        <v>24</v>
      </c>
      <c r="I27" s="16" t="s">
        <v>25</v>
      </c>
      <c r="J27" s="16" t="s">
        <v>51</v>
      </c>
      <c r="K27" s="19">
        <v>200</v>
      </c>
      <c r="L27" s="19">
        <v>200</v>
      </c>
      <c r="M27" s="17">
        <v>45717</v>
      </c>
      <c r="N27" s="17">
        <v>45901</v>
      </c>
      <c r="O27" s="16" t="s">
        <v>101</v>
      </c>
      <c r="P27" s="16"/>
    </row>
    <row r="28" s="9" customFormat="1" ht="40.5" spans="1:16">
      <c r="A28" s="15">
        <v>25</v>
      </c>
      <c r="B28" s="16" t="s">
        <v>101</v>
      </c>
      <c r="C28" s="16" t="s">
        <v>105</v>
      </c>
      <c r="D28" s="16" t="s">
        <v>103</v>
      </c>
      <c r="E28" s="16" t="s">
        <v>30</v>
      </c>
      <c r="F28" s="16" t="s">
        <v>72</v>
      </c>
      <c r="G28" s="16" t="s">
        <v>106</v>
      </c>
      <c r="H28" s="16" t="s">
        <v>42</v>
      </c>
      <c r="I28" s="16" t="s">
        <v>43</v>
      </c>
      <c r="J28" s="16" t="s">
        <v>51</v>
      </c>
      <c r="K28" s="19">
        <v>100</v>
      </c>
      <c r="L28" s="19">
        <v>100</v>
      </c>
      <c r="M28" s="17">
        <v>45717</v>
      </c>
      <c r="N28" s="17">
        <v>45870</v>
      </c>
      <c r="O28" s="16" t="s">
        <v>101</v>
      </c>
      <c r="P28" s="16"/>
    </row>
    <row r="29" s="9" customFormat="1" ht="27" spans="1:16">
      <c r="A29" s="15">
        <v>26</v>
      </c>
      <c r="B29" s="16" t="s">
        <v>101</v>
      </c>
      <c r="C29" s="16" t="s">
        <v>107</v>
      </c>
      <c r="D29" s="16" t="s">
        <v>103</v>
      </c>
      <c r="E29" s="16" t="s">
        <v>30</v>
      </c>
      <c r="F29" s="16" t="s">
        <v>22</v>
      </c>
      <c r="G29" s="16" t="s">
        <v>108</v>
      </c>
      <c r="H29" s="16" t="s">
        <v>42</v>
      </c>
      <c r="I29" s="16" t="s">
        <v>43</v>
      </c>
      <c r="J29" s="16" t="s">
        <v>51</v>
      </c>
      <c r="K29" s="19">
        <v>80</v>
      </c>
      <c r="L29" s="19">
        <v>80</v>
      </c>
      <c r="M29" s="17">
        <v>45658</v>
      </c>
      <c r="N29" s="17">
        <v>45778</v>
      </c>
      <c r="O29" s="16" t="s">
        <v>101</v>
      </c>
      <c r="P29" s="16"/>
    </row>
    <row r="30" s="9" customFormat="1" ht="27" spans="1:16">
      <c r="A30" s="15">
        <v>27</v>
      </c>
      <c r="B30" s="16" t="s">
        <v>76</v>
      </c>
      <c r="C30" s="16" t="s">
        <v>109</v>
      </c>
      <c r="D30" s="16" t="s">
        <v>78</v>
      </c>
      <c r="E30" s="16" t="s">
        <v>30</v>
      </c>
      <c r="F30" s="16" t="s">
        <v>72</v>
      </c>
      <c r="G30" s="16" t="s">
        <v>110</v>
      </c>
      <c r="H30" s="16" t="s">
        <v>42</v>
      </c>
      <c r="I30" s="16" t="s">
        <v>43</v>
      </c>
      <c r="J30" s="16" t="s">
        <v>51</v>
      </c>
      <c r="K30" s="19">
        <v>30</v>
      </c>
      <c r="L30" s="19">
        <v>30</v>
      </c>
      <c r="M30" s="17">
        <v>45931</v>
      </c>
      <c r="N30" s="17">
        <v>45992</v>
      </c>
      <c r="O30" s="16" t="s">
        <v>76</v>
      </c>
      <c r="P30" s="16"/>
    </row>
    <row r="31" s="9" customFormat="1" ht="27" spans="1:16">
      <c r="A31" s="15">
        <v>28</v>
      </c>
      <c r="B31" s="16" t="s">
        <v>76</v>
      </c>
      <c r="C31" s="16" t="s">
        <v>111</v>
      </c>
      <c r="D31" s="16" t="s">
        <v>78</v>
      </c>
      <c r="E31" s="16" t="s">
        <v>21</v>
      </c>
      <c r="F31" s="16" t="s">
        <v>22</v>
      </c>
      <c r="G31" s="16" t="s">
        <v>112</v>
      </c>
      <c r="H31" s="16" t="s">
        <v>24</v>
      </c>
      <c r="I31" s="16" t="s">
        <v>25</v>
      </c>
      <c r="J31" s="16" t="s">
        <v>51</v>
      </c>
      <c r="K31" s="19">
        <v>80</v>
      </c>
      <c r="L31" s="19">
        <v>80</v>
      </c>
      <c r="M31" s="17">
        <v>45992</v>
      </c>
      <c r="N31" s="17">
        <v>46235</v>
      </c>
      <c r="O31" s="16" t="s">
        <v>76</v>
      </c>
      <c r="P31" s="16"/>
    </row>
    <row r="32" s="9" customFormat="1" ht="27" spans="1:16">
      <c r="A32" s="15">
        <v>29</v>
      </c>
      <c r="B32" s="16" t="s">
        <v>18</v>
      </c>
      <c r="C32" s="16" t="s">
        <v>113</v>
      </c>
      <c r="D32" s="16" t="s">
        <v>20</v>
      </c>
      <c r="E32" s="16" t="s">
        <v>30</v>
      </c>
      <c r="F32" s="16" t="s">
        <v>72</v>
      </c>
      <c r="G32" s="16" t="s">
        <v>114</v>
      </c>
      <c r="H32" s="16" t="s">
        <v>42</v>
      </c>
      <c r="I32" s="16" t="s">
        <v>43</v>
      </c>
      <c r="J32" s="16" t="s">
        <v>32</v>
      </c>
      <c r="K32" s="19">
        <v>25</v>
      </c>
      <c r="L32" s="19">
        <v>25</v>
      </c>
      <c r="M32" s="17">
        <v>45809</v>
      </c>
      <c r="N32" s="17">
        <v>45992</v>
      </c>
      <c r="O32" s="16" t="s">
        <v>18</v>
      </c>
      <c r="P32" s="16"/>
    </row>
    <row r="33" s="9" customFormat="1" ht="27" spans="1:16">
      <c r="A33" s="15">
        <v>30</v>
      </c>
      <c r="B33" s="16" t="s">
        <v>115</v>
      </c>
      <c r="C33" s="16" t="s">
        <v>116</v>
      </c>
      <c r="D33" s="16" t="s">
        <v>117</v>
      </c>
      <c r="E33" s="16" t="s">
        <v>30</v>
      </c>
      <c r="F33" s="16" t="s">
        <v>72</v>
      </c>
      <c r="G33" s="16" t="s">
        <v>118</v>
      </c>
      <c r="H33" s="16" t="s">
        <v>42</v>
      </c>
      <c r="I33" s="16" t="s">
        <v>43</v>
      </c>
      <c r="J33" s="16" t="s">
        <v>32</v>
      </c>
      <c r="K33" s="19">
        <v>30</v>
      </c>
      <c r="L33" s="19">
        <v>30</v>
      </c>
      <c r="M33" s="17">
        <v>45809</v>
      </c>
      <c r="N33" s="17">
        <v>45992</v>
      </c>
      <c r="O33" s="16" t="s">
        <v>115</v>
      </c>
      <c r="P33" s="16"/>
    </row>
    <row r="34" s="9" customFormat="1" ht="27" spans="1:16">
      <c r="A34" s="15">
        <v>31</v>
      </c>
      <c r="B34" s="16" t="s">
        <v>115</v>
      </c>
      <c r="C34" s="16" t="s">
        <v>119</v>
      </c>
      <c r="D34" s="16" t="s">
        <v>117</v>
      </c>
      <c r="E34" s="16" t="s">
        <v>21</v>
      </c>
      <c r="F34" s="16" t="s">
        <v>22</v>
      </c>
      <c r="G34" s="16" t="s">
        <v>120</v>
      </c>
      <c r="H34" s="16" t="s">
        <v>24</v>
      </c>
      <c r="I34" s="16" t="s">
        <v>25</v>
      </c>
      <c r="J34" s="16" t="s">
        <v>32</v>
      </c>
      <c r="K34" s="19">
        <v>60</v>
      </c>
      <c r="L34" s="19">
        <v>20</v>
      </c>
      <c r="M34" s="17">
        <v>45717</v>
      </c>
      <c r="N34" s="17">
        <v>45901</v>
      </c>
      <c r="O34" s="16" t="s">
        <v>115</v>
      </c>
      <c r="P34" s="16"/>
    </row>
    <row r="35" s="9" customFormat="1" spans="1:16">
      <c r="A35" s="15">
        <v>32</v>
      </c>
      <c r="B35" s="16" t="s">
        <v>121</v>
      </c>
      <c r="C35" s="16" t="s">
        <v>122</v>
      </c>
      <c r="D35" s="16" t="s">
        <v>123</v>
      </c>
      <c r="E35" s="16" t="s">
        <v>30</v>
      </c>
      <c r="F35" s="16" t="s">
        <v>72</v>
      </c>
      <c r="G35" s="16" t="s">
        <v>124</v>
      </c>
      <c r="H35" s="16" t="s">
        <v>42</v>
      </c>
      <c r="I35" s="16" t="s">
        <v>43</v>
      </c>
      <c r="J35" s="16" t="s">
        <v>32</v>
      </c>
      <c r="K35" s="19">
        <v>35</v>
      </c>
      <c r="L35" s="19">
        <v>35</v>
      </c>
      <c r="M35" s="17">
        <v>45839</v>
      </c>
      <c r="N35" s="17">
        <v>45901</v>
      </c>
      <c r="O35" s="16" t="s">
        <v>121</v>
      </c>
      <c r="P35" s="16"/>
    </row>
    <row r="36" s="9" customFormat="1" spans="1:16">
      <c r="A36" s="15">
        <v>33</v>
      </c>
      <c r="B36" s="16" t="s">
        <v>121</v>
      </c>
      <c r="C36" s="16" t="s">
        <v>125</v>
      </c>
      <c r="D36" s="16" t="s">
        <v>123</v>
      </c>
      <c r="E36" s="16" t="s">
        <v>30</v>
      </c>
      <c r="F36" s="16" t="s">
        <v>40</v>
      </c>
      <c r="G36" s="16" t="s">
        <v>126</v>
      </c>
      <c r="H36" s="16" t="s">
        <v>42</v>
      </c>
      <c r="I36" s="16" t="s">
        <v>43</v>
      </c>
      <c r="J36" s="16" t="s">
        <v>32</v>
      </c>
      <c r="K36" s="19">
        <v>80</v>
      </c>
      <c r="L36" s="19">
        <v>30</v>
      </c>
      <c r="M36" s="17">
        <v>45870</v>
      </c>
      <c r="N36" s="17">
        <v>45992</v>
      </c>
      <c r="O36" s="16" t="s">
        <v>121</v>
      </c>
      <c r="P36" s="16"/>
    </row>
    <row r="37" s="9" customFormat="1" ht="27" spans="1:16">
      <c r="A37" s="15">
        <v>34</v>
      </c>
      <c r="B37" s="16" t="s">
        <v>121</v>
      </c>
      <c r="C37" s="16" t="s">
        <v>127</v>
      </c>
      <c r="D37" s="16" t="s">
        <v>123</v>
      </c>
      <c r="E37" s="16" t="s">
        <v>21</v>
      </c>
      <c r="F37" s="16" t="s">
        <v>22</v>
      </c>
      <c r="G37" s="16" t="s">
        <v>128</v>
      </c>
      <c r="H37" s="16" t="s">
        <v>24</v>
      </c>
      <c r="I37" s="16" t="s">
        <v>25</v>
      </c>
      <c r="J37" s="16" t="s">
        <v>32</v>
      </c>
      <c r="K37" s="19">
        <v>15</v>
      </c>
      <c r="L37" s="19">
        <v>15</v>
      </c>
      <c r="M37" s="17">
        <v>45870</v>
      </c>
      <c r="N37" s="17">
        <v>45992</v>
      </c>
      <c r="O37" s="16" t="s">
        <v>121</v>
      </c>
      <c r="P37" s="16"/>
    </row>
    <row r="38" s="9" customFormat="1" ht="27" spans="1:16">
      <c r="A38" s="15">
        <v>35</v>
      </c>
      <c r="B38" s="16" t="s">
        <v>90</v>
      </c>
      <c r="C38" s="16" t="s">
        <v>129</v>
      </c>
      <c r="D38" s="16" t="s">
        <v>92</v>
      </c>
      <c r="E38" s="16" t="s">
        <v>21</v>
      </c>
      <c r="F38" s="16" t="s">
        <v>40</v>
      </c>
      <c r="G38" s="16" t="s">
        <v>130</v>
      </c>
      <c r="H38" s="16" t="s">
        <v>42</v>
      </c>
      <c r="I38" s="16" t="s">
        <v>43</v>
      </c>
      <c r="J38" s="16" t="s">
        <v>32</v>
      </c>
      <c r="K38" s="19">
        <v>30</v>
      </c>
      <c r="L38" s="19">
        <v>30</v>
      </c>
      <c r="M38" s="17">
        <v>45778</v>
      </c>
      <c r="N38" s="17">
        <v>45992</v>
      </c>
      <c r="O38" s="16" t="s">
        <v>90</v>
      </c>
      <c r="P38" s="16"/>
    </row>
    <row r="39" s="9" customFormat="1" ht="27" spans="1:16">
      <c r="A39" s="15">
        <v>36</v>
      </c>
      <c r="B39" s="16" t="s">
        <v>90</v>
      </c>
      <c r="C39" s="16" t="s">
        <v>131</v>
      </c>
      <c r="D39" s="16" t="s">
        <v>92</v>
      </c>
      <c r="E39" s="16" t="s">
        <v>21</v>
      </c>
      <c r="F39" s="16" t="s">
        <v>22</v>
      </c>
      <c r="G39" s="16" t="s">
        <v>132</v>
      </c>
      <c r="H39" s="16" t="s">
        <v>24</v>
      </c>
      <c r="I39" s="16" t="s">
        <v>25</v>
      </c>
      <c r="J39" s="16" t="s">
        <v>32</v>
      </c>
      <c r="K39" s="19">
        <v>30</v>
      </c>
      <c r="L39" s="19">
        <v>30</v>
      </c>
      <c r="M39" s="17">
        <v>45778</v>
      </c>
      <c r="N39" s="17">
        <v>45901</v>
      </c>
      <c r="O39" s="16" t="s">
        <v>90</v>
      </c>
      <c r="P39" s="16"/>
    </row>
    <row r="40" s="9" customFormat="1" spans="1:16">
      <c r="A40" s="15">
        <v>37</v>
      </c>
      <c r="B40" s="16" t="s">
        <v>63</v>
      </c>
      <c r="C40" s="16" t="s">
        <v>133</v>
      </c>
      <c r="D40" s="16" t="s">
        <v>65</v>
      </c>
      <c r="E40" s="16" t="s">
        <v>30</v>
      </c>
      <c r="F40" s="16" t="s">
        <v>72</v>
      </c>
      <c r="G40" s="16" t="s">
        <v>134</v>
      </c>
      <c r="H40" s="16" t="s">
        <v>42</v>
      </c>
      <c r="I40" s="16" t="s">
        <v>43</v>
      </c>
      <c r="J40" s="16" t="s">
        <v>51</v>
      </c>
      <c r="K40" s="19">
        <v>10</v>
      </c>
      <c r="L40" s="19">
        <v>10</v>
      </c>
      <c r="M40" s="17">
        <v>45809</v>
      </c>
      <c r="N40" s="17">
        <v>45931</v>
      </c>
      <c r="O40" s="16" t="s">
        <v>63</v>
      </c>
      <c r="P40" s="16"/>
    </row>
    <row r="41" s="9" customFormat="1" ht="54" spans="1:16">
      <c r="A41" s="15">
        <v>38</v>
      </c>
      <c r="B41" s="16" t="s">
        <v>33</v>
      </c>
      <c r="C41" s="16" t="s">
        <v>135</v>
      </c>
      <c r="D41" s="16" t="s">
        <v>35</v>
      </c>
      <c r="E41" s="16" t="s">
        <v>30</v>
      </c>
      <c r="F41" s="16" t="s">
        <v>72</v>
      </c>
      <c r="G41" s="16" t="s">
        <v>136</v>
      </c>
      <c r="H41" s="16" t="s">
        <v>42</v>
      </c>
      <c r="I41" s="16" t="s">
        <v>43</v>
      </c>
      <c r="J41" s="16" t="s">
        <v>32</v>
      </c>
      <c r="K41" s="19">
        <v>15</v>
      </c>
      <c r="L41" s="19">
        <v>15</v>
      </c>
      <c r="M41" s="17">
        <v>45809</v>
      </c>
      <c r="N41" s="17">
        <v>45839</v>
      </c>
      <c r="O41" s="16" t="s">
        <v>33</v>
      </c>
      <c r="P41" s="16"/>
    </row>
    <row r="42" s="9" customFormat="1" ht="54" spans="1:16">
      <c r="A42" s="15">
        <v>39</v>
      </c>
      <c r="B42" s="16" t="s">
        <v>33</v>
      </c>
      <c r="C42" s="16" t="s">
        <v>137</v>
      </c>
      <c r="D42" s="16" t="s">
        <v>35</v>
      </c>
      <c r="E42" s="16" t="s">
        <v>30</v>
      </c>
      <c r="F42" s="16" t="s">
        <v>40</v>
      </c>
      <c r="G42" s="16" t="s">
        <v>138</v>
      </c>
      <c r="H42" s="16" t="s">
        <v>42</v>
      </c>
      <c r="I42" s="16" t="s">
        <v>43</v>
      </c>
      <c r="J42" s="16" t="s">
        <v>32</v>
      </c>
      <c r="K42" s="19">
        <v>25</v>
      </c>
      <c r="L42" s="19">
        <v>25</v>
      </c>
      <c r="M42" s="17">
        <v>45809</v>
      </c>
      <c r="N42" s="17">
        <v>45839</v>
      </c>
      <c r="O42" s="16" t="s">
        <v>33</v>
      </c>
      <c r="P42" s="16"/>
    </row>
    <row r="43" s="10" customFormat="1" ht="81" spans="1:16">
      <c r="A43" s="15">
        <v>40</v>
      </c>
      <c r="B43" s="16" t="s">
        <v>139</v>
      </c>
      <c r="C43" s="16" t="s">
        <v>140</v>
      </c>
      <c r="D43" s="16" t="s">
        <v>141</v>
      </c>
      <c r="E43" s="16" t="s">
        <v>21</v>
      </c>
      <c r="F43" s="16" t="s">
        <v>22</v>
      </c>
      <c r="G43" s="16" t="s">
        <v>142</v>
      </c>
      <c r="H43" s="16" t="s">
        <v>24</v>
      </c>
      <c r="I43" s="16" t="s">
        <v>25</v>
      </c>
      <c r="J43" s="16" t="s">
        <v>32</v>
      </c>
      <c r="K43" s="16">
        <v>80</v>
      </c>
      <c r="L43" s="16">
        <v>80</v>
      </c>
      <c r="M43" s="17">
        <v>45717</v>
      </c>
      <c r="N43" s="17">
        <v>45901</v>
      </c>
      <c r="O43" s="16" t="s">
        <v>139</v>
      </c>
      <c r="P43" s="20"/>
    </row>
    <row r="44" s="10" customFormat="1" ht="40.5" spans="1:16">
      <c r="A44" s="15">
        <v>41</v>
      </c>
      <c r="B44" s="16" t="s">
        <v>143</v>
      </c>
      <c r="C44" s="16" t="s">
        <v>144</v>
      </c>
      <c r="D44" s="16" t="s">
        <v>145</v>
      </c>
      <c r="E44" s="16" t="s">
        <v>21</v>
      </c>
      <c r="F44" s="16" t="s">
        <v>22</v>
      </c>
      <c r="G44" s="16" t="s">
        <v>146</v>
      </c>
      <c r="H44" s="16" t="s">
        <v>24</v>
      </c>
      <c r="I44" s="16" t="s">
        <v>25</v>
      </c>
      <c r="J44" s="16" t="s">
        <v>51</v>
      </c>
      <c r="K44" s="16">
        <v>10</v>
      </c>
      <c r="L44" s="16">
        <v>10</v>
      </c>
      <c r="M44" s="17">
        <v>45809</v>
      </c>
      <c r="N44" s="17">
        <v>45992</v>
      </c>
      <c r="O44" s="16" t="s">
        <v>143</v>
      </c>
      <c r="P44" s="20"/>
    </row>
    <row r="45" s="10" customFormat="1" ht="27" spans="1:16">
      <c r="A45" s="15">
        <v>42</v>
      </c>
      <c r="B45" s="17" t="s">
        <v>147</v>
      </c>
      <c r="C45" s="17" t="s">
        <v>148</v>
      </c>
      <c r="D45" s="17" t="s">
        <v>149</v>
      </c>
      <c r="E45" s="17" t="s">
        <v>21</v>
      </c>
      <c r="F45" s="17" t="s">
        <v>22</v>
      </c>
      <c r="G45" s="17" t="s">
        <v>150</v>
      </c>
      <c r="H45" s="17" t="s">
        <v>24</v>
      </c>
      <c r="I45" s="17" t="s">
        <v>25</v>
      </c>
      <c r="J45" s="17" t="s">
        <v>32</v>
      </c>
      <c r="K45" s="16">
        <v>20</v>
      </c>
      <c r="L45" s="16">
        <v>20</v>
      </c>
      <c r="M45" s="17">
        <v>45778</v>
      </c>
      <c r="N45" s="17">
        <v>45962</v>
      </c>
      <c r="O45" s="17" t="s">
        <v>147</v>
      </c>
      <c r="P45" s="17"/>
    </row>
    <row r="46" ht="40.5" spans="1:16">
      <c r="A46" s="18">
        <v>43</v>
      </c>
      <c r="B46" s="18" t="s">
        <v>151</v>
      </c>
      <c r="C46" s="18" t="s">
        <v>152</v>
      </c>
      <c r="D46" s="18" t="s">
        <v>153</v>
      </c>
      <c r="E46" s="18" t="s">
        <v>21</v>
      </c>
      <c r="F46" s="18" t="s">
        <v>72</v>
      </c>
      <c r="G46" s="18" t="s">
        <v>154</v>
      </c>
      <c r="H46" s="18"/>
      <c r="I46" s="18" t="s">
        <v>155</v>
      </c>
      <c r="J46" s="18" t="s">
        <v>156</v>
      </c>
      <c r="K46" s="18">
        <v>51</v>
      </c>
      <c r="L46" s="18">
        <v>51</v>
      </c>
      <c r="M46" s="18" t="s">
        <v>157</v>
      </c>
      <c r="N46" s="18">
        <v>2025.8</v>
      </c>
      <c r="O46" s="18" t="s">
        <v>158</v>
      </c>
      <c r="P46" s="18"/>
    </row>
    <row r="47" ht="40.5" spans="1:16">
      <c r="A47" s="18">
        <v>44</v>
      </c>
      <c r="B47" s="18" t="s">
        <v>151</v>
      </c>
      <c r="C47" s="18" t="s">
        <v>159</v>
      </c>
      <c r="D47" s="18" t="s">
        <v>160</v>
      </c>
      <c r="E47" s="18" t="s">
        <v>21</v>
      </c>
      <c r="F47" s="18" t="s">
        <v>40</v>
      </c>
      <c r="G47" s="18" t="s">
        <v>161</v>
      </c>
      <c r="H47" s="18"/>
      <c r="I47" s="18" t="s">
        <v>162</v>
      </c>
      <c r="J47" s="18" t="s">
        <v>163</v>
      </c>
      <c r="K47" s="18">
        <v>45</v>
      </c>
      <c r="L47" s="18">
        <v>45</v>
      </c>
      <c r="M47" s="18" t="s">
        <v>164</v>
      </c>
      <c r="N47" s="18" t="s">
        <v>165</v>
      </c>
      <c r="O47" s="18" t="s">
        <v>158</v>
      </c>
      <c r="P47" s="18"/>
    </row>
    <row r="48" ht="27" spans="1:16">
      <c r="A48" s="18">
        <v>45</v>
      </c>
      <c r="B48" s="18" t="s">
        <v>166</v>
      </c>
      <c r="C48" s="18" t="s">
        <v>167</v>
      </c>
      <c r="D48" s="18" t="s">
        <v>168</v>
      </c>
      <c r="E48" s="18" t="s">
        <v>30</v>
      </c>
      <c r="F48" s="18" t="s">
        <v>22</v>
      </c>
      <c r="G48" s="18" t="s">
        <v>169</v>
      </c>
      <c r="H48" s="18"/>
      <c r="I48" s="18" t="s">
        <v>62</v>
      </c>
      <c r="J48" s="18" t="s">
        <v>166</v>
      </c>
      <c r="K48" s="18">
        <v>30</v>
      </c>
      <c r="L48" s="18">
        <v>30</v>
      </c>
      <c r="M48" s="18">
        <v>2025.6</v>
      </c>
      <c r="N48" s="18">
        <v>2025.1</v>
      </c>
      <c r="O48" s="18" t="s">
        <v>170</v>
      </c>
      <c r="P48" s="18"/>
    </row>
    <row r="49" ht="27" spans="1:16">
      <c r="A49" s="18">
        <v>46</v>
      </c>
      <c r="B49" s="18" t="s">
        <v>171</v>
      </c>
      <c r="C49" s="18" t="s">
        <v>172</v>
      </c>
      <c r="D49" s="18" t="s">
        <v>173</v>
      </c>
      <c r="E49" s="18" t="s">
        <v>21</v>
      </c>
      <c r="F49" s="18" t="s">
        <v>22</v>
      </c>
      <c r="G49" s="18" t="s">
        <v>174</v>
      </c>
      <c r="H49" s="18" t="s">
        <v>175</v>
      </c>
      <c r="I49" s="18" t="s">
        <v>176</v>
      </c>
      <c r="J49" s="18" t="s">
        <v>177</v>
      </c>
      <c r="K49" s="18">
        <v>40</v>
      </c>
      <c r="L49" s="18">
        <v>40</v>
      </c>
      <c r="M49" s="18">
        <v>2025.1</v>
      </c>
      <c r="N49" s="18">
        <v>2025.9</v>
      </c>
      <c r="O49" s="18" t="s">
        <v>178</v>
      </c>
      <c r="P49" s="18"/>
    </row>
    <row r="50" ht="27" spans="1:16">
      <c r="A50" s="18">
        <v>47</v>
      </c>
      <c r="B50" s="18" t="s">
        <v>179</v>
      </c>
      <c r="C50" s="18" t="s">
        <v>180</v>
      </c>
      <c r="D50" s="18" t="s">
        <v>181</v>
      </c>
      <c r="E50" s="18" t="s">
        <v>21</v>
      </c>
      <c r="F50" s="18" t="s">
        <v>72</v>
      </c>
      <c r="G50" s="18" t="s">
        <v>182</v>
      </c>
      <c r="H50" s="18"/>
      <c r="I50" s="18" t="s">
        <v>155</v>
      </c>
      <c r="J50" s="18" t="s">
        <v>183</v>
      </c>
      <c r="K50" s="18">
        <v>20</v>
      </c>
      <c r="L50" s="18">
        <v>20</v>
      </c>
      <c r="M50" s="18">
        <v>2025.1</v>
      </c>
      <c r="N50" s="18">
        <v>2025.9</v>
      </c>
      <c r="O50" s="18" t="s">
        <v>184</v>
      </c>
      <c r="P50" s="18"/>
    </row>
    <row r="51" ht="27" spans="1:16">
      <c r="A51" s="18">
        <v>48</v>
      </c>
      <c r="B51" s="18" t="s">
        <v>185</v>
      </c>
      <c r="C51" s="18" t="s">
        <v>186</v>
      </c>
      <c r="D51" s="18" t="s">
        <v>187</v>
      </c>
      <c r="E51" s="18" t="s">
        <v>30</v>
      </c>
      <c r="F51" s="18" t="s">
        <v>40</v>
      </c>
      <c r="G51" s="18" t="s">
        <v>188</v>
      </c>
      <c r="H51" s="18"/>
      <c r="I51" s="18" t="s">
        <v>189</v>
      </c>
      <c r="J51" s="18" t="s">
        <v>190</v>
      </c>
      <c r="K51" s="18">
        <v>65</v>
      </c>
      <c r="L51" s="18">
        <v>65</v>
      </c>
      <c r="M51" s="18"/>
      <c r="N51" s="18"/>
      <c r="O51" s="18" t="s">
        <v>185</v>
      </c>
      <c r="P51" s="18"/>
    </row>
    <row r="52" ht="27" spans="1:16">
      <c r="A52" s="18">
        <v>49</v>
      </c>
      <c r="B52" s="18" t="s">
        <v>191</v>
      </c>
      <c r="C52" s="18" t="s">
        <v>192</v>
      </c>
      <c r="D52" s="18" t="s">
        <v>193</v>
      </c>
      <c r="E52" s="18" t="s">
        <v>21</v>
      </c>
      <c r="F52" s="18" t="s">
        <v>72</v>
      </c>
      <c r="G52" s="18" t="s">
        <v>192</v>
      </c>
      <c r="H52" s="18" t="s">
        <v>194</v>
      </c>
      <c r="I52" s="18" t="s">
        <v>194</v>
      </c>
      <c r="J52" s="18">
        <v>20</v>
      </c>
      <c r="K52" s="18">
        <v>120</v>
      </c>
      <c r="L52" s="18">
        <v>120</v>
      </c>
      <c r="M52" s="18">
        <v>2025.9</v>
      </c>
      <c r="N52" s="18">
        <v>2025.11</v>
      </c>
      <c r="O52" s="18" t="s">
        <v>191</v>
      </c>
      <c r="P52" s="18"/>
    </row>
    <row r="53" spans="1:16">
      <c r="A53" s="18">
        <v>50</v>
      </c>
      <c r="B53" s="18" t="s">
        <v>191</v>
      </c>
      <c r="C53" s="18" t="s">
        <v>195</v>
      </c>
      <c r="D53" s="18" t="s">
        <v>193</v>
      </c>
      <c r="E53" s="18" t="s">
        <v>30</v>
      </c>
      <c r="F53" s="18" t="s">
        <v>72</v>
      </c>
      <c r="G53" s="18" t="s">
        <v>195</v>
      </c>
      <c r="H53" s="18" t="s">
        <v>194</v>
      </c>
      <c r="I53" s="18" t="s">
        <v>194</v>
      </c>
      <c r="J53" s="18">
        <v>20</v>
      </c>
      <c r="K53" s="18">
        <v>20</v>
      </c>
      <c r="L53" s="18">
        <v>20</v>
      </c>
      <c r="M53" s="18">
        <v>2025.6</v>
      </c>
      <c r="N53" s="18">
        <v>2025.7</v>
      </c>
      <c r="O53" s="18" t="s">
        <v>191</v>
      </c>
      <c r="P53" s="18"/>
    </row>
    <row r="54" spans="1:16">
      <c r="A54" s="18">
        <v>51</v>
      </c>
      <c r="B54" s="18" t="s">
        <v>191</v>
      </c>
      <c r="C54" s="18" t="s">
        <v>196</v>
      </c>
      <c r="D54" s="18" t="s">
        <v>193</v>
      </c>
      <c r="E54" s="18" t="s">
        <v>30</v>
      </c>
      <c r="F54" s="18" t="s">
        <v>72</v>
      </c>
      <c r="G54" s="18" t="s">
        <v>196</v>
      </c>
      <c r="H54" s="18" t="s">
        <v>194</v>
      </c>
      <c r="I54" s="18" t="s">
        <v>194</v>
      </c>
      <c r="J54" s="18">
        <v>20</v>
      </c>
      <c r="K54" s="18">
        <v>20</v>
      </c>
      <c r="L54" s="18">
        <v>20</v>
      </c>
      <c r="M54" s="18">
        <v>2025.6</v>
      </c>
      <c r="N54" s="18">
        <v>2025.9</v>
      </c>
      <c r="O54" s="18" t="s">
        <v>191</v>
      </c>
      <c r="P54" s="18"/>
    </row>
    <row r="55" ht="40.5" spans="1:16">
      <c r="A55" s="18">
        <v>52</v>
      </c>
      <c r="B55" s="18" t="s">
        <v>197</v>
      </c>
      <c r="C55" s="18" t="s">
        <v>198</v>
      </c>
      <c r="D55" s="18" t="s">
        <v>199</v>
      </c>
      <c r="E55" s="18" t="s">
        <v>30</v>
      </c>
      <c r="F55" s="18" t="s">
        <v>72</v>
      </c>
      <c r="G55" s="18" t="s">
        <v>200</v>
      </c>
      <c r="H55" s="18"/>
      <c r="I55" s="18" t="s">
        <v>201</v>
      </c>
      <c r="J55" s="18">
        <v>800</v>
      </c>
      <c r="K55" s="18">
        <v>30</v>
      </c>
      <c r="L55" s="18">
        <v>30</v>
      </c>
      <c r="M55" s="18">
        <v>2025.3</v>
      </c>
      <c r="N55" s="18">
        <v>2025.9</v>
      </c>
      <c r="O55" s="18" t="s">
        <v>197</v>
      </c>
      <c r="P55" s="18"/>
    </row>
    <row r="56" ht="27" spans="1:16">
      <c r="A56" s="18">
        <v>53</v>
      </c>
      <c r="B56" s="18" t="s">
        <v>202</v>
      </c>
      <c r="C56" s="18" t="s">
        <v>203</v>
      </c>
      <c r="D56" s="18" t="s">
        <v>204</v>
      </c>
      <c r="E56" s="18" t="s">
        <v>30</v>
      </c>
      <c r="F56" s="18" t="s">
        <v>40</v>
      </c>
      <c r="G56" s="18" t="s">
        <v>205</v>
      </c>
      <c r="H56" s="18"/>
      <c r="I56" s="18" t="s">
        <v>162</v>
      </c>
      <c r="J56" s="18">
        <v>500</v>
      </c>
      <c r="K56" s="18">
        <v>30</v>
      </c>
      <c r="L56" s="18">
        <v>30</v>
      </c>
      <c r="M56" s="18" t="s">
        <v>206</v>
      </c>
      <c r="N56" s="18" t="s">
        <v>207</v>
      </c>
      <c r="O56" s="18" t="s">
        <v>204</v>
      </c>
      <c r="P56" s="18"/>
    </row>
    <row r="57" ht="27" spans="1:16">
      <c r="A57" s="18">
        <v>54</v>
      </c>
      <c r="B57" s="18" t="s">
        <v>208</v>
      </c>
      <c r="C57" s="18" t="s">
        <v>209</v>
      </c>
      <c r="D57" s="18" t="s">
        <v>210</v>
      </c>
      <c r="E57" s="18" t="s">
        <v>30</v>
      </c>
      <c r="F57" s="18" t="s">
        <v>40</v>
      </c>
      <c r="G57" s="18" t="s">
        <v>211</v>
      </c>
      <c r="H57" s="18"/>
      <c r="I57" s="18" t="s">
        <v>162</v>
      </c>
      <c r="J57" s="18"/>
      <c r="K57" s="18">
        <v>30</v>
      </c>
      <c r="L57" s="18">
        <v>30</v>
      </c>
      <c r="M57" s="18">
        <v>2025.6</v>
      </c>
      <c r="N57" s="18">
        <v>2025.9</v>
      </c>
      <c r="O57" s="18" t="s">
        <v>208</v>
      </c>
      <c r="P57" s="18"/>
    </row>
    <row r="58" ht="27" spans="1:16">
      <c r="A58" s="18">
        <v>55</v>
      </c>
      <c r="B58" s="18" t="s">
        <v>212</v>
      </c>
      <c r="C58" s="18" t="s">
        <v>213</v>
      </c>
      <c r="D58" s="18" t="s">
        <v>214</v>
      </c>
      <c r="E58" s="18" t="s">
        <v>30</v>
      </c>
      <c r="F58" s="18" t="s">
        <v>40</v>
      </c>
      <c r="G58" s="18" t="s">
        <v>215</v>
      </c>
      <c r="H58" s="18"/>
      <c r="I58" s="18" t="s">
        <v>194</v>
      </c>
      <c r="J58" s="18"/>
      <c r="K58" s="18">
        <v>15</v>
      </c>
      <c r="L58" s="18">
        <v>15</v>
      </c>
      <c r="M58" s="18" t="s">
        <v>216</v>
      </c>
      <c r="N58" s="18" t="s">
        <v>217</v>
      </c>
      <c r="O58" s="18" t="s">
        <v>214</v>
      </c>
      <c r="P58" s="18"/>
    </row>
    <row r="59" ht="27" spans="1:16">
      <c r="A59" s="18">
        <v>56</v>
      </c>
      <c r="B59" s="18" t="s">
        <v>212</v>
      </c>
      <c r="C59" s="18" t="s">
        <v>218</v>
      </c>
      <c r="D59" s="18" t="s">
        <v>214</v>
      </c>
      <c r="E59" s="18" t="s">
        <v>30</v>
      </c>
      <c r="F59" s="18" t="s">
        <v>40</v>
      </c>
      <c r="G59" s="18" t="s">
        <v>219</v>
      </c>
      <c r="H59" s="18"/>
      <c r="I59" s="18" t="s">
        <v>194</v>
      </c>
      <c r="J59" s="18"/>
      <c r="K59" s="18">
        <v>30</v>
      </c>
      <c r="L59" s="18">
        <v>30</v>
      </c>
      <c r="M59" s="18" t="s">
        <v>220</v>
      </c>
      <c r="N59" s="18" t="s">
        <v>221</v>
      </c>
      <c r="O59" s="18" t="s">
        <v>214</v>
      </c>
      <c r="P59" s="18"/>
    </row>
    <row r="60" spans="1:16">
      <c r="A60" s="18">
        <v>57</v>
      </c>
      <c r="B60" s="18" t="s">
        <v>222</v>
      </c>
      <c r="C60" s="18" t="s">
        <v>223</v>
      </c>
      <c r="D60" s="18" t="s">
        <v>224</v>
      </c>
      <c r="E60" s="18" t="s">
        <v>21</v>
      </c>
      <c r="F60" s="18" t="s">
        <v>40</v>
      </c>
      <c r="G60" s="18" t="s">
        <v>225</v>
      </c>
      <c r="H60" s="18"/>
      <c r="I60" s="18" t="s">
        <v>226</v>
      </c>
      <c r="J60" s="18">
        <v>400</v>
      </c>
      <c r="K60" s="18">
        <v>30</v>
      </c>
      <c r="L60" s="18">
        <v>30</v>
      </c>
      <c r="M60" s="18">
        <v>2025.4</v>
      </c>
      <c r="N60" s="18">
        <v>2025.9</v>
      </c>
      <c r="O60" s="18" t="s">
        <v>222</v>
      </c>
      <c r="P60" s="18"/>
    </row>
    <row r="61" spans="1:16">
      <c r="A61" s="18">
        <v>58</v>
      </c>
      <c r="B61" s="18" t="s">
        <v>222</v>
      </c>
      <c r="C61" s="18" t="s">
        <v>227</v>
      </c>
      <c r="D61" s="18" t="s">
        <v>224</v>
      </c>
      <c r="E61" s="18" t="s">
        <v>30</v>
      </c>
      <c r="F61" s="18" t="s">
        <v>22</v>
      </c>
      <c r="G61" s="18" t="s">
        <v>228</v>
      </c>
      <c r="H61" s="18"/>
      <c r="I61" s="18" t="s">
        <v>229</v>
      </c>
      <c r="J61" s="18">
        <v>800</v>
      </c>
      <c r="K61" s="18">
        <v>80</v>
      </c>
      <c r="L61" s="18">
        <v>80</v>
      </c>
      <c r="M61" s="18">
        <v>2025.3</v>
      </c>
      <c r="N61" s="18">
        <v>2025.9</v>
      </c>
      <c r="O61" s="18" t="s">
        <v>222</v>
      </c>
      <c r="P61" s="18"/>
    </row>
    <row r="62" spans="1:16">
      <c r="A62" s="18">
        <v>59</v>
      </c>
      <c r="B62" s="18" t="s">
        <v>222</v>
      </c>
      <c r="C62" s="18" t="s">
        <v>230</v>
      </c>
      <c r="D62" s="18" t="s">
        <v>224</v>
      </c>
      <c r="E62" s="18" t="s">
        <v>21</v>
      </c>
      <c r="F62" s="18" t="s">
        <v>22</v>
      </c>
      <c r="G62" s="18" t="s">
        <v>230</v>
      </c>
      <c r="H62" s="18"/>
      <c r="I62" s="18" t="s">
        <v>231</v>
      </c>
      <c r="J62" s="18">
        <v>1000</v>
      </c>
      <c r="K62" s="18">
        <v>150</v>
      </c>
      <c r="L62" s="18">
        <v>150</v>
      </c>
      <c r="M62" s="18">
        <v>2025.3</v>
      </c>
      <c r="N62" s="18">
        <v>2025.9</v>
      </c>
      <c r="O62" s="18" t="s">
        <v>222</v>
      </c>
      <c r="P62" s="18"/>
    </row>
    <row r="63" spans="1:16">
      <c r="A63" s="18">
        <v>60</v>
      </c>
      <c r="B63" s="18" t="s">
        <v>222</v>
      </c>
      <c r="C63" s="18" t="s">
        <v>232</v>
      </c>
      <c r="D63" s="18" t="s">
        <v>224</v>
      </c>
      <c r="E63" s="18" t="s">
        <v>30</v>
      </c>
      <c r="F63" s="18" t="s">
        <v>72</v>
      </c>
      <c r="G63" s="18" t="s">
        <v>232</v>
      </c>
      <c r="H63" s="18"/>
      <c r="I63" s="18" t="s">
        <v>233</v>
      </c>
      <c r="J63" s="18">
        <v>1000</v>
      </c>
      <c r="K63" s="18">
        <v>15</v>
      </c>
      <c r="L63" s="18">
        <v>15</v>
      </c>
      <c r="M63" s="18">
        <v>2025.1</v>
      </c>
      <c r="N63" s="18">
        <v>2025.9</v>
      </c>
      <c r="O63" s="18" t="s">
        <v>222</v>
      </c>
      <c r="P63" s="18"/>
    </row>
    <row r="64" ht="27" spans="1:16">
      <c r="A64" s="18">
        <v>61</v>
      </c>
      <c r="B64" s="18" t="s">
        <v>234</v>
      </c>
      <c r="C64" s="18" t="s">
        <v>235</v>
      </c>
      <c r="D64" s="18" t="s">
        <v>236</v>
      </c>
      <c r="E64" s="18" t="s">
        <v>30</v>
      </c>
      <c r="F64" s="18" t="s">
        <v>72</v>
      </c>
      <c r="G64" s="18" t="s">
        <v>237</v>
      </c>
      <c r="H64" s="18"/>
      <c r="I64" s="18" t="s">
        <v>162</v>
      </c>
      <c r="J64" s="18">
        <v>2295</v>
      </c>
      <c r="K64" s="18">
        <v>28</v>
      </c>
      <c r="L64" s="18">
        <v>28</v>
      </c>
      <c r="M64" s="18">
        <v>2025.9</v>
      </c>
      <c r="N64" s="18">
        <v>2025.11</v>
      </c>
      <c r="O64" s="18" t="s">
        <v>234</v>
      </c>
      <c r="P64" s="18"/>
    </row>
    <row r="65" ht="27" spans="1:16">
      <c r="A65" s="18">
        <v>62</v>
      </c>
      <c r="B65" s="18" t="s">
        <v>234</v>
      </c>
      <c r="C65" s="18" t="s">
        <v>238</v>
      </c>
      <c r="D65" s="18" t="s">
        <v>236</v>
      </c>
      <c r="E65" s="18" t="s">
        <v>21</v>
      </c>
      <c r="F65" s="18" t="s">
        <v>72</v>
      </c>
      <c r="G65" s="18" t="s">
        <v>239</v>
      </c>
      <c r="H65" s="18"/>
      <c r="I65" s="18" t="s">
        <v>155</v>
      </c>
      <c r="J65" s="18">
        <v>2295</v>
      </c>
      <c r="K65" s="18">
        <v>28</v>
      </c>
      <c r="L65" s="18">
        <v>28</v>
      </c>
      <c r="M65" s="18">
        <v>2025.8</v>
      </c>
      <c r="N65" s="18">
        <v>2025.1</v>
      </c>
      <c r="O65" s="18" t="s">
        <v>234</v>
      </c>
      <c r="P65" s="18"/>
    </row>
    <row r="66" ht="27" spans="1:16">
      <c r="A66" s="18">
        <v>63</v>
      </c>
      <c r="B66" s="18" t="s">
        <v>240</v>
      </c>
      <c r="C66" s="18" t="s">
        <v>241</v>
      </c>
      <c r="D66" s="18" t="s">
        <v>242</v>
      </c>
      <c r="E66" s="18" t="s">
        <v>21</v>
      </c>
      <c r="F66" s="18" t="s">
        <v>22</v>
      </c>
      <c r="G66" s="18" t="s">
        <v>243</v>
      </c>
      <c r="H66" s="18"/>
      <c r="I66" s="18" t="s">
        <v>62</v>
      </c>
      <c r="J66" s="18" t="s">
        <v>244</v>
      </c>
      <c r="K66" s="18">
        <v>60</v>
      </c>
      <c r="L66" s="18">
        <v>60</v>
      </c>
      <c r="M66" s="18">
        <v>2025.3</v>
      </c>
      <c r="N66" s="18">
        <v>2025.9</v>
      </c>
      <c r="O66" s="18" t="s">
        <v>245</v>
      </c>
      <c r="P66" s="18"/>
    </row>
    <row r="67" ht="108" spans="1:16">
      <c r="A67" s="18">
        <v>64</v>
      </c>
      <c r="B67" s="18" t="s">
        <v>246</v>
      </c>
      <c r="C67" s="18" t="s">
        <v>247</v>
      </c>
      <c r="D67" s="18" t="s">
        <v>248</v>
      </c>
      <c r="E67" s="18" t="s">
        <v>21</v>
      </c>
      <c r="F67" s="18" t="s">
        <v>22</v>
      </c>
      <c r="G67" s="18" t="s">
        <v>249</v>
      </c>
      <c r="H67" s="18" t="s">
        <v>250</v>
      </c>
      <c r="I67" s="18" t="s">
        <v>62</v>
      </c>
      <c r="J67" s="18" t="s">
        <v>251</v>
      </c>
      <c r="K67" s="18">
        <v>15</v>
      </c>
      <c r="L67" s="18">
        <v>15</v>
      </c>
      <c r="M67" s="18">
        <v>2024.12</v>
      </c>
      <c r="N67" s="18">
        <v>2025.2</v>
      </c>
      <c r="O67" s="18" t="s">
        <v>246</v>
      </c>
      <c r="P67" s="18"/>
    </row>
    <row r="68" ht="54" spans="1:16">
      <c r="A68" s="18">
        <v>65</v>
      </c>
      <c r="B68" s="18" t="s">
        <v>246</v>
      </c>
      <c r="C68" s="18" t="s">
        <v>252</v>
      </c>
      <c r="D68" s="18" t="s">
        <v>248</v>
      </c>
      <c r="E68" s="18" t="s">
        <v>21</v>
      </c>
      <c r="F68" s="18" t="s">
        <v>72</v>
      </c>
      <c r="G68" s="18" t="s">
        <v>253</v>
      </c>
      <c r="H68" s="18" t="s">
        <v>254</v>
      </c>
      <c r="I68" s="18" t="s">
        <v>255</v>
      </c>
      <c r="J68" s="18" t="s">
        <v>251</v>
      </c>
      <c r="K68" s="18">
        <v>100</v>
      </c>
      <c r="L68" s="18">
        <v>100</v>
      </c>
      <c r="M68" s="18">
        <v>2025.3</v>
      </c>
      <c r="N68" s="18">
        <v>2025.8</v>
      </c>
      <c r="O68" s="18" t="s">
        <v>246</v>
      </c>
      <c r="P68" s="18"/>
    </row>
    <row r="69" spans="1:16">
      <c r="A69" s="21">
        <v>66</v>
      </c>
      <c r="B69" s="15" t="s">
        <v>256</v>
      </c>
      <c r="C69" s="22" t="s">
        <v>257</v>
      </c>
      <c r="D69" s="15" t="s">
        <v>258</v>
      </c>
      <c r="E69" s="23" t="s">
        <v>21</v>
      </c>
      <c r="F69" s="23" t="s">
        <v>72</v>
      </c>
      <c r="G69" s="22" t="s">
        <v>259</v>
      </c>
      <c r="H69" s="18" t="s">
        <v>155</v>
      </c>
      <c r="I69" s="18" t="s">
        <v>155</v>
      </c>
      <c r="J69" s="18" t="s">
        <v>177</v>
      </c>
      <c r="K69" s="22">
        <v>20</v>
      </c>
      <c r="L69" s="22">
        <v>20</v>
      </c>
      <c r="M69" s="28">
        <v>45689</v>
      </c>
      <c r="N69" s="28">
        <v>45809</v>
      </c>
      <c r="O69" s="15" t="s">
        <v>256</v>
      </c>
      <c r="P69" s="21"/>
    </row>
    <row r="70" spans="1:16">
      <c r="A70" s="21">
        <v>67</v>
      </c>
      <c r="B70" s="15" t="s">
        <v>256</v>
      </c>
      <c r="C70" s="24" t="s">
        <v>260</v>
      </c>
      <c r="D70" s="15" t="s">
        <v>258</v>
      </c>
      <c r="E70" s="23" t="s">
        <v>21</v>
      </c>
      <c r="F70" s="23" t="s">
        <v>72</v>
      </c>
      <c r="G70" s="24" t="s">
        <v>261</v>
      </c>
      <c r="H70" s="18" t="s">
        <v>155</v>
      </c>
      <c r="I70" s="18" t="s">
        <v>155</v>
      </c>
      <c r="J70" s="18" t="s">
        <v>177</v>
      </c>
      <c r="K70" s="24">
        <v>35</v>
      </c>
      <c r="L70" s="24">
        <v>35</v>
      </c>
      <c r="M70" s="29">
        <v>45748</v>
      </c>
      <c r="N70" s="29">
        <v>45901</v>
      </c>
      <c r="O70" s="15" t="s">
        <v>256</v>
      </c>
      <c r="P70" s="21"/>
    </row>
    <row r="71" spans="1:16">
      <c r="A71" s="21">
        <v>68</v>
      </c>
      <c r="B71" s="15" t="s">
        <v>256</v>
      </c>
      <c r="C71" s="24" t="s">
        <v>262</v>
      </c>
      <c r="D71" s="15" t="s">
        <v>258</v>
      </c>
      <c r="E71" s="23" t="s">
        <v>21</v>
      </c>
      <c r="F71" s="23" t="s">
        <v>72</v>
      </c>
      <c r="G71" s="24" t="s">
        <v>263</v>
      </c>
      <c r="H71" s="18" t="s">
        <v>155</v>
      </c>
      <c r="I71" s="18" t="s">
        <v>155</v>
      </c>
      <c r="J71" s="18" t="s">
        <v>177</v>
      </c>
      <c r="K71" s="24">
        <v>25</v>
      </c>
      <c r="L71" s="24">
        <v>25</v>
      </c>
      <c r="M71" s="29">
        <v>45597</v>
      </c>
      <c r="N71" s="29">
        <v>45717</v>
      </c>
      <c r="O71" s="15" t="s">
        <v>256</v>
      </c>
      <c r="P71" s="21"/>
    </row>
    <row r="72" ht="27" spans="1:16">
      <c r="A72" s="21">
        <v>69</v>
      </c>
      <c r="B72" s="15" t="s">
        <v>256</v>
      </c>
      <c r="C72" s="22" t="s">
        <v>264</v>
      </c>
      <c r="D72" s="15" t="s">
        <v>258</v>
      </c>
      <c r="E72" s="23" t="s">
        <v>21</v>
      </c>
      <c r="F72" s="23" t="s">
        <v>40</v>
      </c>
      <c r="G72" s="22" t="s">
        <v>265</v>
      </c>
      <c r="H72" s="21" t="s">
        <v>162</v>
      </c>
      <c r="I72" s="21" t="s">
        <v>162</v>
      </c>
      <c r="J72" s="18" t="s">
        <v>177</v>
      </c>
      <c r="K72" s="22">
        <v>35</v>
      </c>
      <c r="L72" s="22">
        <v>35</v>
      </c>
      <c r="M72" s="28">
        <v>45658</v>
      </c>
      <c r="N72" s="28">
        <v>45778</v>
      </c>
      <c r="O72" s="15" t="s">
        <v>256</v>
      </c>
      <c r="P72" s="21"/>
    </row>
    <row r="73" spans="1:16">
      <c r="A73" s="21">
        <v>70</v>
      </c>
      <c r="B73" s="15" t="s">
        <v>256</v>
      </c>
      <c r="C73" s="22" t="s">
        <v>266</v>
      </c>
      <c r="D73" s="15" t="s">
        <v>258</v>
      </c>
      <c r="E73" s="23" t="s">
        <v>21</v>
      </c>
      <c r="F73" s="23" t="s">
        <v>72</v>
      </c>
      <c r="G73" s="22" t="s">
        <v>267</v>
      </c>
      <c r="H73" s="18" t="s">
        <v>155</v>
      </c>
      <c r="I73" s="18" t="s">
        <v>155</v>
      </c>
      <c r="J73" s="18" t="s">
        <v>177</v>
      </c>
      <c r="K73" s="24">
        <v>10</v>
      </c>
      <c r="L73" s="24">
        <v>10</v>
      </c>
      <c r="M73" s="29">
        <v>45658</v>
      </c>
      <c r="N73" s="29">
        <v>45778</v>
      </c>
      <c r="O73" s="15" t="s">
        <v>256</v>
      </c>
      <c r="P73" s="21"/>
    </row>
    <row r="74" ht="27" spans="1:16">
      <c r="A74" s="21">
        <v>71</v>
      </c>
      <c r="B74" s="15" t="s">
        <v>268</v>
      </c>
      <c r="C74" s="22" t="s">
        <v>269</v>
      </c>
      <c r="D74" s="15" t="s">
        <v>270</v>
      </c>
      <c r="E74" s="23" t="s">
        <v>21</v>
      </c>
      <c r="F74" s="23" t="s">
        <v>72</v>
      </c>
      <c r="G74" s="22" t="s">
        <v>271</v>
      </c>
      <c r="H74" s="18" t="s">
        <v>155</v>
      </c>
      <c r="I74" s="18" t="s">
        <v>155</v>
      </c>
      <c r="J74" s="18" t="s">
        <v>177</v>
      </c>
      <c r="K74" s="22">
        <v>49</v>
      </c>
      <c r="L74" s="22">
        <v>49</v>
      </c>
      <c r="M74" s="28">
        <v>45597</v>
      </c>
      <c r="N74" s="28">
        <v>45627</v>
      </c>
      <c r="O74" s="15" t="s">
        <v>268</v>
      </c>
      <c r="P74" s="21"/>
    </row>
    <row r="75" ht="40.5" spans="1:16">
      <c r="A75" s="21">
        <v>72</v>
      </c>
      <c r="B75" s="15" t="s">
        <v>268</v>
      </c>
      <c r="C75" s="15" t="s">
        <v>272</v>
      </c>
      <c r="D75" s="15" t="s">
        <v>270</v>
      </c>
      <c r="E75" s="23" t="s">
        <v>21</v>
      </c>
      <c r="F75" s="23" t="s">
        <v>72</v>
      </c>
      <c r="G75" s="15" t="s">
        <v>273</v>
      </c>
      <c r="H75" s="18" t="s">
        <v>155</v>
      </c>
      <c r="I75" s="18" t="s">
        <v>155</v>
      </c>
      <c r="J75" s="18" t="s">
        <v>177</v>
      </c>
      <c r="K75" s="15">
        <v>30</v>
      </c>
      <c r="L75" s="15">
        <v>30</v>
      </c>
      <c r="M75" s="30">
        <v>45597</v>
      </c>
      <c r="N75" s="30">
        <v>45627</v>
      </c>
      <c r="O75" s="15" t="s">
        <v>268</v>
      </c>
      <c r="P75" s="21"/>
    </row>
    <row r="76" ht="27" spans="1:16">
      <c r="A76" s="21">
        <v>73</v>
      </c>
      <c r="B76" s="15" t="s">
        <v>268</v>
      </c>
      <c r="C76" s="15" t="s">
        <v>274</v>
      </c>
      <c r="D76" s="15" t="s">
        <v>270</v>
      </c>
      <c r="E76" s="23" t="s">
        <v>21</v>
      </c>
      <c r="F76" s="23" t="s">
        <v>72</v>
      </c>
      <c r="G76" s="15" t="s">
        <v>275</v>
      </c>
      <c r="H76" s="18" t="s">
        <v>155</v>
      </c>
      <c r="I76" s="18" t="s">
        <v>155</v>
      </c>
      <c r="J76" s="18" t="s">
        <v>177</v>
      </c>
      <c r="K76" s="15">
        <v>15</v>
      </c>
      <c r="L76" s="15">
        <v>15</v>
      </c>
      <c r="M76" s="30">
        <v>45597</v>
      </c>
      <c r="N76" s="30">
        <v>45629</v>
      </c>
      <c r="O76" s="15" t="s">
        <v>268</v>
      </c>
      <c r="P76" s="21"/>
    </row>
    <row r="77" ht="27" spans="1:16">
      <c r="A77" s="21">
        <v>74</v>
      </c>
      <c r="B77" s="15" t="s">
        <v>268</v>
      </c>
      <c r="C77" s="15" t="s">
        <v>276</v>
      </c>
      <c r="D77" s="15" t="s">
        <v>270</v>
      </c>
      <c r="E77" s="23" t="s">
        <v>21</v>
      </c>
      <c r="F77" s="23" t="s">
        <v>72</v>
      </c>
      <c r="G77" s="15" t="s">
        <v>277</v>
      </c>
      <c r="H77" s="18" t="s">
        <v>155</v>
      </c>
      <c r="I77" s="18" t="s">
        <v>155</v>
      </c>
      <c r="J77" s="18" t="s">
        <v>177</v>
      </c>
      <c r="K77" s="15">
        <v>100</v>
      </c>
      <c r="L77" s="15">
        <v>100</v>
      </c>
      <c r="M77" s="30">
        <v>45627</v>
      </c>
      <c r="N77" s="30">
        <v>45778</v>
      </c>
      <c r="O77" s="15" t="s">
        <v>268</v>
      </c>
      <c r="P77" s="21"/>
    </row>
    <row r="78" ht="54" spans="1:16">
      <c r="A78" s="21">
        <v>75</v>
      </c>
      <c r="B78" s="15" t="s">
        <v>268</v>
      </c>
      <c r="C78" s="15" t="s">
        <v>278</v>
      </c>
      <c r="D78" s="15" t="s">
        <v>270</v>
      </c>
      <c r="E78" s="23" t="s">
        <v>21</v>
      </c>
      <c r="F78" s="23" t="s">
        <v>22</v>
      </c>
      <c r="G78" s="15" t="s">
        <v>279</v>
      </c>
      <c r="H78" s="18" t="s">
        <v>155</v>
      </c>
      <c r="I78" s="18" t="s">
        <v>155</v>
      </c>
      <c r="J78" s="18" t="s">
        <v>177</v>
      </c>
      <c r="K78" s="15">
        <v>200</v>
      </c>
      <c r="L78" s="15">
        <v>200</v>
      </c>
      <c r="M78" s="30">
        <v>45778</v>
      </c>
      <c r="N78" s="30">
        <v>45992</v>
      </c>
      <c r="O78" s="15" t="s">
        <v>268</v>
      </c>
      <c r="P78" s="21"/>
    </row>
    <row r="79" spans="1:16">
      <c r="A79" s="21">
        <v>76</v>
      </c>
      <c r="B79" s="15" t="s">
        <v>280</v>
      </c>
      <c r="C79" s="15" t="s">
        <v>281</v>
      </c>
      <c r="D79" s="15" t="s">
        <v>282</v>
      </c>
      <c r="E79" s="23" t="s">
        <v>21</v>
      </c>
      <c r="F79" s="23" t="s">
        <v>72</v>
      </c>
      <c r="G79" s="15" t="s">
        <v>283</v>
      </c>
      <c r="H79" s="18" t="s">
        <v>155</v>
      </c>
      <c r="I79" s="18" t="s">
        <v>155</v>
      </c>
      <c r="J79" s="18" t="s">
        <v>177</v>
      </c>
      <c r="K79" s="24">
        <v>30</v>
      </c>
      <c r="L79" s="24">
        <v>30</v>
      </c>
      <c r="M79" s="31">
        <v>45597</v>
      </c>
      <c r="N79" s="31">
        <v>45627</v>
      </c>
      <c r="O79" s="15" t="s">
        <v>280</v>
      </c>
      <c r="P79" s="21"/>
    </row>
    <row r="80" spans="1:16">
      <c r="A80" s="21">
        <v>77</v>
      </c>
      <c r="B80" s="15" t="s">
        <v>280</v>
      </c>
      <c r="C80" s="15" t="s">
        <v>284</v>
      </c>
      <c r="D80" s="15" t="s">
        <v>282</v>
      </c>
      <c r="E80" s="23" t="s">
        <v>21</v>
      </c>
      <c r="F80" s="23" t="s">
        <v>40</v>
      </c>
      <c r="G80" s="15" t="s">
        <v>285</v>
      </c>
      <c r="H80" s="21" t="s">
        <v>162</v>
      </c>
      <c r="I80" s="21" t="s">
        <v>162</v>
      </c>
      <c r="J80" s="18" t="s">
        <v>177</v>
      </c>
      <c r="K80" s="24">
        <v>10</v>
      </c>
      <c r="L80" s="24">
        <v>10</v>
      </c>
      <c r="M80" s="31">
        <v>45597</v>
      </c>
      <c r="N80" s="31">
        <v>45627</v>
      </c>
      <c r="O80" s="15" t="s">
        <v>280</v>
      </c>
      <c r="P80" s="21"/>
    </row>
    <row r="81" spans="1:16">
      <c r="A81" s="21">
        <v>78</v>
      </c>
      <c r="B81" s="15" t="s">
        <v>280</v>
      </c>
      <c r="C81" s="15" t="s">
        <v>286</v>
      </c>
      <c r="D81" s="15" t="s">
        <v>282</v>
      </c>
      <c r="E81" s="23" t="s">
        <v>21</v>
      </c>
      <c r="F81" s="23" t="s">
        <v>72</v>
      </c>
      <c r="G81" s="15" t="s">
        <v>287</v>
      </c>
      <c r="H81" s="18" t="s">
        <v>155</v>
      </c>
      <c r="I81" s="18" t="s">
        <v>155</v>
      </c>
      <c r="J81" s="18" t="s">
        <v>177</v>
      </c>
      <c r="K81" s="24">
        <v>20</v>
      </c>
      <c r="L81" s="24">
        <v>20</v>
      </c>
      <c r="M81" s="31">
        <v>45597</v>
      </c>
      <c r="N81" s="31">
        <v>45627</v>
      </c>
      <c r="O81" s="15" t="s">
        <v>280</v>
      </c>
      <c r="P81" s="21"/>
    </row>
    <row r="82" spans="1:16">
      <c r="A82" s="21">
        <v>79</v>
      </c>
      <c r="B82" s="15" t="s">
        <v>280</v>
      </c>
      <c r="C82" s="25" t="s">
        <v>288</v>
      </c>
      <c r="D82" s="15" t="s">
        <v>282</v>
      </c>
      <c r="E82" s="23" t="s">
        <v>21</v>
      </c>
      <c r="F82" s="23" t="s">
        <v>40</v>
      </c>
      <c r="G82" s="25" t="s">
        <v>289</v>
      </c>
      <c r="H82" s="18" t="s">
        <v>155</v>
      </c>
      <c r="I82" s="18" t="s">
        <v>155</v>
      </c>
      <c r="J82" s="18" t="s">
        <v>177</v>
      </c>
      <c r="K82" s="22">
        <v>15</v>
      </c>
      <c r="L82" s="22">
        <v>15</v>
      </c>
      <c r="M82" s="31">
        <v>45597</v>
      </c>
      <c r="N82" s="31">
        <v>45627</v>
      </c>
      <c r="O82" s="15" t="s">
        <v>280</v>
      </c>
      <c r="P82" s="21"/>
    </row>
    <row r="83" spans="1:16">
      <c r="A83" s="21">
        <v>80</v>
      </c>
      <c r="B83" s="15" t="s">
        <v>280</v>
      </c>
      <c r="C83" s="25" t="s">
        <v>290</v>
      </c>
      <c r="D83" s="15" t="s">
        <v>282</v>
      </c>
      <c r="E83" s="23" t="s">
        <v>21</v>
      </c>
      <c r="F83" s="23" t="s">
        <v>40</v>
      </c>
      <c r="G83" s="25" t="s">
        <v>291</v>
      </c>
      <c r="H83" s="18" t="s">
        <v>155</v>
      </c>
      <c r="I83" s="18" t="s">
        <v>155</v>
      </c>
      <c r="J83" s="18" t="s">
        <v>177</v>
      </c>
      <c r="K83" s="22">
        <v>10</v>
      </c>
      <c r="L83" s="22">
        <v>10</v>
      </c>
      <c r="M83" s="31">
        <v>45597</v>
      </c>
      <c r="N83" s="31">
        <v>45627</v>
      </c>
      <c r="O83" s="15" t="s">
        <v>280</v>
      </c>
      <c r="P83" s="21"/>
    </row>
    <row r="84" ht="40.5" spans="1:16">
      <c r="A84" s="21">
        <v>81</v>
      </c>
      <c r="B84" s="15" t="s">
        <v>292</v>
      </c>
      <c r="C84" s="22" t="s">
        <v>293</v>
      </c>
      <c r="D84" s="15" t="s">
        <v>294</v>
      </c>
      <c r="E84" s="23" t="s">
        <v>21</v>
      </c>
      <c r="F84" s="23" t="s">
        <v>72</v>
      </c>
      <c r="G84" s="22" t="s">
        <v>295</v>
      </c>
      <c r="H84" s="18" t="s">
        <v>155</v>
      </c>
      <c r="I84" s="18" t="s">
        <v>155</v>
      </c>
      <c r="J84" s="18" t="s">
        <v>177</v>
      </c>
      <c r="K84" s="22">
        <v>70</v>
      </c>
      <c r="L84" s="22">
        <v>70</v>
      </c>
      <c r="M84" s="32">
        <v>45778</v>
      </c>
      <c r="N84" s="32">
        <v>45870</v>
      </c>
      <c r="O84" s="15" t="s">
        <v>292</v>
      </c>
      <c r="P84" s="21"/>
    </row>
    <row r="85" ht="27" spans="1:16">
      <c r="A85" s="21">
        <v>82</v>
      </c>
      <c r="B85" s="15" t="s">
        <v>292</v>
      </c>
      <c r="C85" s="22" t="s">
        <v>296</v>
      </c>
      <c r="D85" s="15" t="s">
        <v>294</v>
      </c>
      <c r="E85" s="23" t="s">
        <v>21</v>
      </c>
      <c r="F85" s="23" t="s">
        <v>72</v>
      </c>
      <c r="G85" s="22" t="s">
        <v>297</v>
      </c>
      <c r="H85" s="18" t="s">
        <v>155</v>
      </c>
      <c r="I85" s="18" t="s">
        <v>155</v>
      </c>
      <c r="J85" s="18" t="s">
        <v>177</v>
      </c>
      <c r="K85" s="22">
        <v>50</v>
      </c>
      <c r="L85" s="22">
        <v>50</v>
      </c>
      <c r="M85" s="32">
        <v>45778</v>
      </c>
      <c r="N85" s="32">
        <v>45809</v>
      </c>
      <c r="O85" s="15" t="s">
        <v>292</v>
      </c>
      <c r="P85" s="21"/>
    </row>
    <row r="86" ht="40.5" spans="1:16">
      <c r="A86" s="21">
        <v>83</v>
      </c>
      <c r="B86" s="15" t="s">
        <v>292</v>
      </c>
      <c r="C86" s="22" t="s">
        <v>298</v>
      </c>
      <c r="D86" s="15" t="s">
        <v>294</v>
      </c>
      <c r="E86" s="23" t="s">
        <v>21</v>
      </c>
      <c r="F86" s="23" t="s">
        <v>22</v>
      </c>
      <c r="G86" s="22" t="s">
        <v>299</v>
      </c>
      <c r="H86" s="21" t="s">
        <v>62</v>
      </c>
      <c r="I86" s="21" t="s">
        <v>62</v>
      </c>
      <c r="J86" s="18" t="s">
        <v>177</v>
      </c>
      <c r="K86" s="22">
        <v>300</v>
      </c>
      <c r="L86" s="21">
        <v>150</v>
      </c>
      <c r="M86" s="32">
        <v>45778</v>
      </c>
      <c r="N86" s="32">
        <v>45992</v>
      </c>
      <c r="O86" s="15" t="s">
        <v>292</v>
      </c>
      <c r="P86" s="21"/>
    </row>
    <row r="87" ht="40.5" spans="1:16">
      <c r="A87" s="21">
        <v>84</v>
      </c>
      <c r="B87" s="15" t="s">
        <v>300</v>
      </c>
      <c r="C87" s="22" t="s">
        <v>301</v>
      </c>
      <c r="D87" s="15" t="s">
        <v>302</v>
      </c>
      <c r="E87" s="23" t="s">
        <v>21</v>
      </c>
      <c r="F87" s="23" t="s">
        <v>72</v>
      </c>
      <c r="G87" s="22" t="s">
        <v>303</v>
      </c>
      <c r="H87" s="18" t="s">
        <v>155</v>
      </c>
      <c r="I87" s="18" t="s">
        <v>155</v>
      </c>
      <c r="J87" s="18" t="s">
        <v>177</v>
      </c>
      <c r="K87" s="22">
        <v>36</v>
      </c>
      <c r="L87" s="22">
        <v>36</v>
      </c>
      <c r="M87" s="31">
        <v>45627</v>
      </c>
      <c r="N87" s="31">
        <v>45717</v>
      </c>
      <c r="O87" s="15" t="s">
        <v>300</v>
      </c>
      <c r="P87" s="21"/>
    </row>
    <row r="88" ht="40.5" spans="1:16">
      <c r="A88" s="21">
        <v>85</v>
      </c>
      <c r="B88" s="15" t="s">
        <v>300</v>
      </c>
      <c r="C88" s="22" t="s">
        <v>301</v>
      </c>
      <c r="D88" s="15" t="s">
        <v>302</v>
      </c>
      <c r="E88" s="23" t="s">
        <v>21</v>
      </c>
      <c r="F88" s="23" t="s">
        <v>72</v>
      </c>
      <c r="G88" s="22" t="s">
        <v>304</v>
      </c>
      <c r="H88" s="18" t="s">
        <v>155</v>
      </c>
      <c r="I88" s="18" t="s">
        <v>155</v>
      </c>
      <c r="J88" s="18" t="s">
        <v>177</v>
      </c>
      <c r="K88" s="22">
        <v>36</v>
      </c>
      <c r="L88" s="22">
        <v>36</v>
      </c>
      <c r="M88" s="32">
        <v>45597</v>
      </c>
      <c r="N88" s="32">
        <v>45748</v>
      </c>
      <c r="O88" s="15" t="s">
        <v>300</v>
      </c>
      <c r="P88" s="21"/>
    </row>
    <row r="89" ht="54" spans="1:16">
      <c r="A89" s="21">
        <v>86</v>
      </c>
      <c r="B89" s="15" t="s">
        <v>300</v>
      </c>
      <c r="C89" s="24" t="s">
        <v>305</v>
      </c>
      <c r="D89" s="15" t="s">
        <v>302</v>
      </c>
      <c r="E89" s="23" t="s">
        <v>21</v>
      </c>
      <c r="F89" s="21" t="s">
        <v>22</v>
      </c>
      <c r="G89" s="24" t="s">
        <v>306</v>
      </c>
      <c r="H89" s="21" t="s">
        <v>62</v>
      </c>
      <c r="I89" s="21" t="s">
        <v>62</v>
      </c>
      <c r="J89" s="18" t="s">
        <v>177</v>
      </c>
      <c r="K89" s="24">
        <v>50</v>
      </c>
      <c r="L89" s="24">
        <v>50</v>
      </c>
      <c r="M89" s="31">
        <v>45717</v>
      </c>
      <c r="N89" s="31">
        <v>45962</v>
      </c>
      <c r="O89" s="15" t="s">
        <v>300</v>
      </c>
      <c r="P89" s="21"/>
    </row>
    <row r="90" ht="40.5" spans="1:16">
      <c r="A90" s="21">
        <v>87</v>
      </c>
      <c r="B90" s="15" t="s">
        <v>300</v>
      </c>
      <c r="C90" s="24" t="s">
        <v>307</v>
      </c>
      <c r="D90" s="15" t="s">
        <v>302</v>
      </c>
      <c r="E90" s="23" t="s">
        <v>21</v>
      </c>
      <c r="F90" s="23" t="s">
        <v>72</v>
      </c>
      <c r="G90" s="24" t="s">
        <v>308</v>
      </c>
      <c r="H90" s="18" t="s">
        <v>155</v>
      </c>
      <c r="I90" s="18" t="s">
        <v>155</v>
      </c>
      <c r="J90" s="18" t="s">
        <v>177</v>
      </c>
      <c r="K90" s="24">
        <v>15</v>
      </c>
      <c r="L90" s="24">
        <v>15</v>
      </c>
      <c r="M90" s="31">
        <v>45658</v>
      </c>
      <c r="N90" s="31">
        <v>45689</v>
      </c>
      <c r="O90" s="15" t="s">
        <v>300</v>
      </c>
      <c r="P90" s="21"/>
    </row>
    <row r="91" ht="27" spans="1:16">
      <c r="A91" s="21">
        <v>88</v>
      </c>
      <c r="B91" s="15" t="s">
        <v>300</v>
      </c>
      <c r="C91" s="24" t="s">
        <v>309</v>
      </c>
      <c r="D91" s="15" t="s">
        <v>302</v>
      </c>
      <c r="E91" s="23" t="s">
        <v>21</v>
      </c>
      <c r="F91" s="23" t="s">
        <v>72</v>
      </c>
      <c r="G91" s="24" t="s">
        <v>310</v>
      </c>
      <c r="H91" s="18" t="s">
        <v>155</v>
      </c>
      <c r="I91" s="18" t="s">
        <v>155</v>
      </c>
      <c r="J91" s="18" t="s">
        <v>177</v>
      </c>
      <c r="K91" s="24">
        <v>15</v>
      </c>
      <c r="L91" s="24">
        <v>15</v>
      </c>
      <c r="M91" s="31">
        <v>45748</v>
      </c>
      <c r="N91" s="31">
        <v>45839</v>
      </c>
      <c r="O91" s="15" t="s">
        <v>300</v>
      </c>
      <c r="P91" s="21"/>
    </row>
    <row r="92" ht="27" spans="1:16">
      <c r="A92" s="21">
        <v>89</v>
      </c>
      <c r="B92" s="15" t="s">
        <v>300</v>
      </c>
      <c r="C92" s="24" t="s">
        <v>311</v>
      </c>
      <c r="D92" s="15" t="s">
        <v>302</v>
      </c>
      <c r="E92" s="23" t="s">
        <v>21</v>
      </c>
      <c r="F92" s="23" t="s">
        <v>72</v>
      </c>
      <c r="G92" s="15" t="s">
        <v>312</v>
      </c>
      <c r="H92" s="18" t="s">
        <v>155</v>
      </c>
      <c r="I92" s="18" t="s">
        <v>155</v>
      </c>
      <c r="J92" s="18" t="s">
        <v>177</v>
      </c>
      <c r="K92" s="24">
        <v>15</v>
      </c>
      <c r="L92" s="24">
        <v>15</v>
      </c>
      <c r="M92" s="31">
        <v>45292</v>
      </c>
      <c r="N92" s="31">
        <v>45627</v>
      </c>
      <c r="O92" s="15" t="s">
        <v>300</v>
      </c>
      <c r="P92" s="21"/>
    </row>
    <row r="93" spans="1:16">
      <c r="A93" s="21">
        <v>90</v>
      </c>
      <c r="B93" s="15" t="s">
        <v>313</v>
      </c>
      <c r="C93" s="24" t="s">
        <v>314</v>
      </c>
      <c r="D93" s="15" t="s">
        <v>315</v>
      </c>
      <c r="E93" s="23" t="s">
        <v>21</v>
      </c>
      <c r="F93" s="23" t="s">
        <v>72</v>
      </c>
      <c r="G93" s="24" t="s">
        <v>316</v>
      </c>
      <c r="H93" s="18" t="s">
        <v>155</v>
      </c>
      <c r="I93" s="18" t="s">
        <v>155</v>
      </c>
      <c r="J93" s="18" t="s">
        <v>177</v>
      </c>
      <c r="K93" s="24">
        <v>20</v>
      </c>
      <c r="L93" s="24">
        <v>20</v>
      </c>
      <c r="M93" s="31">
        <v>45536</v>
      </c>
      <c r="N93" s="31">
        <v>45627</v>
      </c>
      <c r="O93" s="15" t="s">
        <v>313</v>
      </c>
      <c r="P93" s="21"/>
    </row>
    <row r="94" ht="27" spans="1:16">
      <c r="A94" s="21">
        <v>91</v>
      </c>
      <c r="B94" s="15" t="s">
        <v>317</v>
      </c>
      <c r="C94" s="22" t="s">
        <v>318</v>
      </c>
      <c r="D94" s="15" t="s">
        <v>319</v>
      </c>
      <c r="E94" s="23" t="s">
        <v>21</v>
      </c>
      <c r="F94" s="23" t="s">
        <v>72</v>
      </c>
      <c r="G94" s="22" t="s">
        <v>320</v>
      </c>
      <c r="H94" s="18" t="s">
        <v>155</v>
      </c>
      <c r="I94" s="18" t="s">
        <v>155</v>
      </c>
      <c r="J94" s="18" t="s">
        <v>177</v>
      </c>
      <c r="K94" s="22">
        <v>60</v>
      </c>
      <c r="L94" s="22">
        <v>60</v>
      </c>
      <c r="M94" s="32">
        <v>45658</v>
      </c>
      <c r="N94" s="32">
        <v>45992</v>
      </c>
      <c r="O94" s="15" t="s">
        <v>317</v>
      </c>
      <c r="P94" s="21"/>
    </row>
    <row r="95" spans="1:16">
      <c r="A95" s="21">
        <v>92</v>
      </c>
      <c r="B95" s="15" t="s">
        <v>317</v>
      </c>
      <c r="C95" s="24" t="s">
        <v>321</v>
      </c>
      <c r="D95" s="15" t="s">
        <v>319</v>
      </c>
      <c r="E95" s="23" t="s">
        <v>21</v>
      </c>
      <c r="F95" s="23" t="s">
        <v>40</v>
      </c>
      <c r="G95" s="24" t="s">
        <v>322</v>
      </c>
      <c r="H95" s="18" t="s">
        <v>155</v>
      </c>
      <c r="I95" s="18" t="s">
        <v>155</v>
      </c>
      <c r="J95" s="18" t="s">
        <v>177</v>
      </c>
      <c r="K95" s="22">
        <v>40</v>
      </c>
      <c r="L95" s="22">
        <v>40</v>
      </c>
      <c r="M95" s="32">
        <v>45658</v>
      </c>
      <c r="N95" s="32">
        <v>45992</v>
      </c>
      <c r="O95" s="15" t="s">
        <v>317</v>
      </c>
      <c r="P95" s="21"/>
    </row>
    <row r="96" spans="1:16">
      <c r="A96" s="21">
        <v>93</v>
      </c>
      <c r="B96" s="15" t="s">
        <v>317</v>
      </c>
      <c r="C96" s="22" t="s">
        <v>323</v>
      </c>
      <c r="D96" s="15" t="s">
        <v>319</v>
      </c>
      <c r="E96" s="23" t="s">
        <v>21</v>
      </c>
      <c r="F96" s="23" t="s">
        <v>72</v>
      </c>
      <c r="G96" s="22" t="s">
        <v>324</v>
      </c>
      <c r="H96" s="18" t="s">
        <v>155</v>
      </c>
      <c r="I96" s="18" t="s">
        <v>155</v>
      </c>
      <c r="J96" s="18" t="s">
        <v>177</v>
      </c>
      <c r="K96" s="22">
        <v>25</v>
      </c>
      <c r="L96" s="22">
        <v>25</v>
      </c>
      <c r="M96" s="32">
        <v>45658</v>
      </c>
      <c r="N96" s="32">
        <v>45992</v>
      </c>
      <c r="O96" s="15" t="s">
        <v>317</v>
      </c>
      <c r="P96" s="21"/>
    </row>
    <row r="97" ht="27" spans="1:16">
      <c r="A97" s="21">
        <v>94</v>
      </c>
      <c r="B97" s="15" t="s">
        <v>325</v>
      </c>
      <c r="C97" s="22" t="s">
        <v>326</v>
      </c>
      <c r="D97" s="15" t="s">
        <v>327</v>
      </c>
      <c r="E97" s="23" t="s">
        <v>21</v>
      </c>
      <c r="F97" s="21" t="s">
        <v>22</v>
      </c>
      <c r="G97" s="22" t="s">
        <v>328</v>
      </c>
      <c r="H97" s="21" t="s">
        <v>62</v>
      </c>
      <c r="I97" s="21" t="s">
        <v>62</v>
      </c>
      <c r="J97" s="18" t="s">
        <v>177</v>
      </c>
      <c r="K97" s="22">
        <v>20</v>
      </c>
      <c r="L97" s="22">
        <v>20</v>
      </c>
      <c r="M97" s="32">
        <v>45809</v>
      </c>
      <c r="N97" s="32">
        <v>45901</v>
      </c>
      <c r="O97" s="15" t="s">
        <v>325</v>
      </c>
      <c r="P97" s="21"/>
    </row>
    <row r="98" ht="40.5" spans="1:16">
      <c r="A98" s="21">
        <v>95</v>
      </c>
      <c r="B98" s="24" t="s">
        <v>325</v>
      </c>
      <c r="C98" s="24" t="s">
        <v>329</v>
      </c>
      <c r="D98" s="24" t="s">
        <v>327</v>
      </c>
      <c r="E98" s="23" t="s">
        <v>21</v>
      </c>
      <c r="F98" s="23" t="s">
        <v>72</v>
      </c>
      <c r="G98" s="24" t="s">
        <v>330</v>
      </c>
      <c r="H98" s="18" t="s">
        <v>155</v>
      </c>
      <c r="I98" s="18" t="s">
        <v>155</v>
      </c>
      <c r="J98" s="18" t="s">
        <v>177</v>
      </c>
      <c r="K98" s="24">
        <v>100</v>
      </c>
      <c r="L98" s="21">
        <v>25</v>
      </c>
      <c r="M98" s="31">
        <v>45839</v>
      </c>
      <c r="N98" s="31">
        <v>45931</v>
      </c>
      <c r="O98" s="24" t="s">
        <v>325</v>
      </c>
      <c r="P98" s="21"/>
    </row>
    <row r="99" ht="27" spans="1:16">
      <c r="A99" s="21">
        <v>96</v>
      </c>
      <c r="B99" s="24" t="s">
        <v>325</v>
      </c>
      <c r="C99" s="25" t="s">
        <v>331</v>
      </c>
      <c r="D99" s="24" t="s">
        <v>327</v>
      </c>
      <c r="E99" s="23" t="s">
        <v>21</v>
      </c>
      <c r="F99" s="23" t="s">
        <v>72</v>
      </c>
      <c r="G99" s="25" t="s">
        <v>332</v>
      </c>
      <c r="H99" s="18" t="s">
        <v>155</v>
      </c>
      <c r="I99" s="18" t="s">
        <v>155</v>
      </c>
      <c r="J99" s="18" t="s">
        <v>177</v>
      </c>
      <c r="K99" s="25">
        <v>13</v>
      </c>
      <c r="L99" s="25">
        <v>13</v>
      </c>
      <c r="M99" s="33">
        <v>45901</v>
      </c>
      <c r="N99" s="33">
        <v>45962</v>
      </c>
      <c r="O99" s="24" t="s">
        <v>325</v>
      </c>
      <c r="P99" s="21"/>
    </row>
    <row r="100" ht="27" spans="1:16">
      <c r="A100" s="21">
        <v>97</v>
      </c>
      <c r="B100" s="24" t="s">
        <v>325</v>
      </c>
      <c r="C100" s="25" t="s">
        <v>333</v>
      </c>
      <c r="D100" s="24" t="s">
        <v>327</v>
      </c>
      <c r="E100" s="23" t="s">
        <v>21</v>
      </c>
      <c r="F100" s="23" t="s">
        <v>40</v>
      </c>
      <c r="G100" s="25" t="s">
        <v>334</v>
      </c>
      <c r="H100" s="18" t="s">
        <v>155</v>
      </c>
      <c r="I100" s="18" t="s">
        <v>155</v>
      </c>
      <c r="J100" s="18" t="s">
        <v>177</v>
      </c>
      <c r="K100" s="25">
        <v>13</v>
      </c>
      <c r="L100" s="25">
        <v>13</v>
      </c>
      <c r="M100" s="33">
        <v>45870</v>
      </c>
      <c r="N100" s="33">
        <v>45292</v>
      </c>
      <c r="O100" s="24" t="s">
        <v>325</v>
      </c>
      <c r="P100" s="21"/>
    </row>
    <row r="101" ht="27" spans="1:16">
      <c r="A101" s="21">
        <v>98</v>
      </c>
      <c r="B101" s="24" t="s">
        <v>325</v>
      </c>
      <c r="C101" s="25" t="s">
        <v>335</v>
      </c>
      <c r="D101" s="24" t="s">
        <v>327</v>
      </c>
      <c r="E101" s="23" t="s">
        <v>21</v>
      </c>
      <c r="F101" s="23" t="s">
        <v>72</v>
      </c>
      <c r="G101" s="25" t="s">
        <v>336</v>
      </c>
      <c r="H101" s="18" t="s">
        <v>155</v>
      </c>
      <c r="I101" s="18" t="s">
        <v>155</v>
      </c>
      <c r="J101" s="18" t="s">
        <v>177</v>
      </c>
      <c r="K101" s="25">
        <v>16</v>
      </c>
      <c r="L101" s="25">
        <v>16</v>
      </c>
      <c r="M101" s="33">
        <v>45901</v>
      </c>
      <c r="N101" s="33">
        <v>45992</v>
      </c>
      <c r="O101" s="24" t="s">
        <v>325</v>
      </c>
      <c r="P101" s="21"/>
    </row>
    <row r="102" ht="27" spans="1:16">
      <c r="A102" s="21">
        <v>99</v>
      </c>
      <c r="B102" s="24" t="s">
        <v>337</v>
      </c>
      <c r="C102" s="24" t="s">
        <v>338</v>
      </c>
      <c r="D102" s="24" t="s">
        <v>339</v>
      </c>
      <c r="E102" s="23" t="s">
        <v>21</v>
      </c>
      <c r="F102" s="23" t="s">
        <v>40</v>
      </c>
      <c r="G102" s="24" t="s">
        <v>340</v>
      </c>
      <c r="H102" s="21" t="s">
        <v>162</v>
      </c>
      <c r="I102" s="21" t="s">
        <v>162</v>
      </c>
      <c r="J102" s="18" t="s">
        <v>177</v>
      </c>
      <c r="K102" s="24">
        <v>30</v>
      </c>
      <c r="L102" s="24">
        <v>30</v>
      </c>
      <c r="M102" s="31">
        <v>45778</v>
      </c>
      <c r="N102" s="32">
        <v>45992</v>
      </c>
      <c r="O102" s="24" t="s">
        <v>337</v>
      </c>
      <c r="P102" s="21"/>
    </row>
    <row r="103" spans="1:16">
      <c r="A103" s="21">
        <v>100</v>
      </c>
      <c r="B103" s="15" t="s">
        <v>341</v>
      </c>
      <c r="C103" s="22" t="s">
        <v>342</v>
      </c>
      <c r="D103" s="15" t="s">
        <v>343</v>
      </c>
      <c r="E103" s="23" t="s">
        <v>21</v>
      </c>
      <c r="F103" s="23" t="s">
        <v>72</v>
      </c>
      <c r="G103" s="22" t="s">
        <v>344</v>
      </c>
      <c r="H103" s="18" t="s">
        <v>155</v>
      </c>
      <c r="I103" s="18" t="s">
        <v>155</v>
      </c>
      <c r="J103" s="18" t="s">
        <v>177</v>
      </c>
      <c r="K103" s="22">
        <v>80</v>
      </c>
      <c r="L103" s="22">
        <v>80</v>
      </c>
      <c r="M103" s="32">
        <v>45536</v>
      </c>
      <c r="N103" s="32">
        <v>45627</v>
      </c>
      <c r="O103" s="15" t="s">
        <v>341</v>
      </c>
      <c r="P103" s="21"/>
    </row>
    <row r="104" spans="1:16">
      <c r="A104" s="21">
        <v>101</v>
      </c>
      <c r="B104" s="15" t="s">
        <v>341</v>
      </c>
      <c r="C104" s="24" t="s">
        <v>345</v>
      </c>
      <c r="D104" s="15" t="s">
        <v>343</v>
      </c>
      <c r="E104" s="23" t="s">
        <v>21</v>
      </c>
      <c r="F104" s="23" t="s">
        <v>72</v>
      </c>
      <c r="G104" s="24" t="s">
        <v>346</v>
      </c>
      <c r="H104" s="18" t="s">
        <v>155</v>
      </c>
      <c r="I104" s="18" t="s">
        <v>155</v>
      </c>
      <c r="J104" s="18" t="s">
        <v>177</v>
      </c>
      <c r="K104" s="24">
        <v>10</v>
      </c>
      <c r="L104" s="24">
        <v>10</v>
      </c>
      <c r="M104" s="31">
        <v>45597</v>
      </c>
      <c r="N104" s="31">
        <v>45627</v>
      </c>
      <c r="O104" s="15" t="s">
        <v>341</v>
      </c>
      <c r="P104" s="21"/>
    </row>
    <row r="105" ht="27" spans="1:16">
      <c r="A105" s="21">
        <v>102</v>
      </c>
      <c r="B105" s="15" t="s">
        <v>347</v>
      </c>
      <c r="C105" s="15" t="s">
        <v>348</v>
      </c>
      <c r="D105" s="15" t="s">
        <v>349</v>
      </c>
      <c r="E105" s="23" t="s">
        <v>21</v>
      </c>
      <c r="F105" s="21" t="s">
        <v>22</v>
      </c>
      <c r="G105" s="15" t="s">
        <v>350</v>
      </c>
      <c r="H105" s="21" t="s">
        <v>62</v>
      </c>
      <c r="I105" s="21" t="s">
        <v>62</v>
      </c>
      <c r="J105" s="18" t="s">
        <v>177</v>
      </c>
      <c r="K105" s="15">
        <v>50</v>
      </c>
      <c r="L105" s="21">
        <v>25</v>
      </c>
      <c r="M105" s="31">
        <v>45658</v>
      </c>
      <c r="N105" s="31">
        <v>45992</v>
      </c>
      <c r="O105" s="15" t="s">
        <v>347</v>
      </c>
      <c r="P105" s="21"/>
    </row>
    <row r="106" ht="67.5" spans="1:16">
      <c r="A106" s="21">
        <v>103</v>
      </c>
      <c r="B106" s="15" t="s">
        <v>351</v>
      </c>
      <c r="C106" s="15" t="s">
        <v>352</v>
      </c>
      <c r="D106" s="15" t="s">
        <v>353</v>
      </c>
      <c r="E106" s="23" t="s">
        <v>21</v>
      </c>
      <c r="F106" s="23" t="s">
        <v>72</v>
      </c>
      <c r="G106" s="15" t="s">
        <v>354</v>
      </c>
      <c r="H106" s="18" t="s">
        <v>155</v>
      </c>
      <c r="I106" s="18" t="s">
        <v>155</v>
      </c>
      <c r="J106" s="18" t="s">
        <v>177</v>
      </c>
      <c r="K106" s="15">
        <v>180</v>
      </c>
      <c r="L106" s="15">
        <v>180</v>
      </c>
      <c r="M106" s="32">
        <v>45658</v>
      </c>
      <c r="N106" s="32">
        <v>45717</v>
      </c>
      <c r="O106" s="15" t="s">
        <v>351</v>
      </c>
      <c r="P106" s="21"/>
    </row>
    <row r="107" ht="40.5" spans="1:16">
      <c r="A107" s="21">
        <v>104</v>
      </c>
      <c r="B107" s="15" t="s">
        <v>351</v>
      </c>
      <c r="C107" s="15" t="s">
        <v>355</v>
      </c>
      <c r="D107" s="15" t="s">
        <v>353</v>
      </c>
      <c r="E107" s="23" t="s">
        <v>21</v>
      </c>
      <c r="F107" s="23" t="s">
        <v>40</v>
      </c>
      <c r="G107" s="15" t="s">
        <v>356</v>
      </c>
      <c r="H107" s="18" t="s">
        <v>155</v>
      </c>
      <c r="I107" s="18" t="s">
        <v>155</v>
      </c>
      <c r="J107" s="18" t="s">
        <v>177</v>
      </c>
      <c r="K107" s="15">
        <v>50</v>
      </c>
      <c r="L107" s="15">
        <v>50</v>
      </c>
      <c r="M107" s="31">
        <v>45717</v>
      </c>
      <c r="N107" s="31">
        <v>45778</v>
      </c>
      <c r="O107" s="15" t="s">
        <v>351</v>
      </c>
      <c r="P107" s="21"/>
    </row>
    <row r="108" ht="67.5" spans="1:16">
      <c r="A108" s="21">
        <v>105</v>
      </c>
      <c r="B108" s="15" t="s">
        <v>351</v>
      </c>
      <c r="C108" s="24" t="s">
        <v>357</v>
      </c>
      <c r="D108" s="15" t="s">
        <v>353</v>
      </c>
      <c r="E108" s="23" t="s">
        <v>21</v>
      </c>
      <c r="F108" s="23" t="s">
        <v>72</v>
      </c>
      <c r="G108" s="24" t="s">
        <v>358</v>
      </c>
      <c r="H108" s="21" t="s">
        <v>62</v>
      </c>
      <c r="I108" s="21" t="s">
        <v>62</v>
      </c>
      <c r="J108" s="18" t="s">
        <v>177</v>
      </c>
      <c r="K108" s="24">
        <v>45</v>
      </c>
      <c r="L108" s="24">
        <v>45</v>
      </c>
      <c r="M108" s="31">
        <v>45658</v>
      </c>
      <c r="N108" s="31">
        <v>45778</v>
      </c>
      <c r="O108" s="15" t="s">
        <v>351</v>
      </c>
      <c r="P108" s="21"/>
    </row>
    <row r="109" ht="54" spans="1:16">
      <c r="A109" s="21">
        <v>106</v>
      </c>
      <c r="B109" s="15" t="s">
        <v>351</v>
      </c>
      <c r="C109" s="24" t="s">
        <v>359</v>
      </c>
      <c r="D109" s="15" t="s">
        <v>353</v>
      </c>
      <c r="E109" s="23" t="s">
        <v>21</v>
      </c>
      <c r="F109" s="23" t="s">
        <v>40</v>
      </c>
      <c r="G109" s="24" t="s">
        <v>360</v>
      </c>
      <c r="H109" s="18" t="s">
        <v>155</v>
      </c>
      <c r="I109" s="18" t="s">
        <v>155</v>
      </c>
      <c r="J109" s="18" t="s">
        <v>177</v>
      </c>
      <c r="K109" s="24">
        <v>75</v>
      </c>
      <c r="L109" s="24">
        <v>75</v>
      </c>
      <c r="M109" s="31">
        <v>45717</v>
      </c>
      <c r="N109" s="31">
        <v>45778</v>
      </c>
      <c r="O109" s="15" t="s">
        <v>351</v>
      </c>
      <c r="P109" s="21"/>
    </row>
    <row r="110" ht="27" spans="1:16">
      <c r="A110" s="21">
        <v>107</v>
      </c>
      <c r="B110" s="15" t="s">
        <v>351</v>
      </c>
      <c r="C110" s="24" t="s">
        <v>361</v>
      </c>
      <c r="D110" s="15" t="s">
        <v>353</v>
      </c>
      <c r="E110" s="23" t="s">
        <v>21</v>
      </c>
      <c r="F110" s="21" t="s">
        <v>22</v>
      </c>
      <c r="G110" s="24" t="s">
        <v>362</v>
      </c>
      <c r="H110" s="21" t="s">
        <v>62</v>
      </c>
      <c r="I110" s="21" t="s">
        <v>62</v>
      </c>
      <c r="J110" s="18" t="s">
        <v>177</v>
      </c>
      <c r="K110" s="24">
        <v>55</v>
      </c>
      <c r="L110" s="24">
        <v>55</v>
      </c>
      <c r="M110" s="31">
        <v>45717</v>
      </c>
      <c r="N110" s="31">
        <v>45839</v>
      </c>
      <c r="O110" s="15" t="s">
        <v>351</v>
      </c>
      <c r="P110" s="21"/>
    </row>
    <row r="111" ht="27" spans="1:16">
      <c r="A111" s="21">
        <v>108</v>
      </c>
      <c r="B111" s="15" t="s">
        <v>351</v>
      </c>
      <c r="C111" s="24" t="s">
        <v>363</v>
      </c>
      <c r="D111" s="15" t="s">
        <v>353</v>
      </c>
      <c r="E111" s="23" t="s">
        <v>21</v>
      </c>
      <c r="F111" s="21" t="s">
        <v>22</v>
      </c>
      <c r="G111" s="24" t="s">
        <v>364</v>
      </c>
      <c r="H111" s="21" t="s">
        <v>62</v>
      </c>
      <c r="I111" s="21" t="s">
        <v>62</v>
      </c>
      <c r="J111" s="18" t="s">
        <v>177</v>
      </c>
      <c r="K111" s="24">
        <v>55</v>
      </c>
      <c r="L111" s="24">
        <v>55</v>
      </c>
      <c r="M111" s="31">
        <v>45717</v>
      </c>
      <c r="N111" s="31">
        <v>45901</v>
      </c>
      <c r="O111" s="15" t="s">
        <v>351</v>
      </c>
      <c r="P111" s="21"/>
    </row>
    <row r="112" ht="40.5" spans="1:16">
      <c r="A112" s="21">
        <v>109</v>
      </c>
      <c r="B112" s="15" t="s">
        <v>351</v>
      </c>
      <c r="C112" s="24" t="s">
        <v>365</v>
      </c>
      <c r="D112" s="15" t="s">
        <v>353</v>
      </c>
      <c r="E112" s="23" t="s">
        <v>21</v>
      </c>
      <c r="F112" s="21" t="s">
        <v>22</v>
      </c>
      <c r="G112" s="24" t="s">
        <v>366</v>
      </c>
      <c r="H112" s="21" t="s">
        <v>62</v>
      </c>
      <c r="I112" s="21" t="s">
        <v>62</v>
      </c>
      <c r="J112" s="18" t="s">
        <v>177</v>
      </c>
      <c r="K112" s="24">
        <v>45</v>
      </c>
      <c r="L112" s="24">
        <v>45</v>
      </c>
      <c r="M112" s="31">
        <v>45717</v>
      </c>
      <c r="N112" s="31">
        <v>45839</v>
      </c>
      <c r="O112" s="15" t="s">
        <v>351</v>
      </c>
      <c r="P112" s="21"/>
    </row>
    <row r="113" ht="67.5" spans="1:16">
      <c r="A113" s="21">
        <v>110</v>
      </c>
      <c r="B113" s="15" t="s">
        <v>351</v>
      </c>
      <c r="C113" s="24" t="s">
        <v>367</v>
      </c>
      <c r="D113" s="15" t="s">
        <v>353</v>
      </c>
      <c r="E113" s="23" t="s">
        <v>21</v>
      </c>
      <c r="F113" s="21" t="s">
        <v>22</v>
      </c>
      <c r="G113" s="24" t="s">
        <v>368</v>
      </c>
      <c r="H113" s="21" t="s">
        <v>62</v>
      </c>
      <c r="I113" s="21" t="s">
        <v>62</v>
      </c>
      <c r="J113" s="18" t="s">
        <v>177</v>
      </c>
      <c r="K113" s="24">
        <v>25</v>
      </c>
      <c r="L113" s="24">
        <v>25</v>
      </c>
      <c r="M113" s="31">
        <v>45658</v>
      </c>
      <c r="N113" s="31">
        <v>45658</v>
      </c>
      <c r="O113" s="15" t="s">
        <v>351</v>
      </c>
      <c r="P113" s="21"/>
    </row>
    <row r="114" ht="27" spans="1:16">
      <c r="A114" s="21">
        <v>111</v>
      </c>
      <c r="B114" s="24" t="s">
        <v>369</v>
      </c>
      <c r="C114" s="24" t="s">
        <v>370</v>
      </c>
      <c r="D114" s="24" t="s">
        <v>371</v>
      </c>
      <c r="E114" s="23" t="s">
        <v>21</v>
      </c>
      <c r="F114" s="21" t="s">
        <v>22</v>
      </c>
      <c r="G114" s="26" t="s">
        <v>372</v>
      </c>
      <c r="H114" s="21" t="s">
        <v>62</v>
      </c>
      <c r="I114" s="21" t="s">
        <v>62</v>
      </c>
      <c r="J114" s="21" t="s">
        <v>373</v>
      </c>
      <c r="K114" s="24">
        <v>15</v>
      </c>
      <c r="L114" s="24">
        <v>15</v>
      </c>
      <c r="M114" s="31">
        <v>45658</v>
      </c>
      <c r="N114" s="31">
        <v>45717</v>
      </c>
      <c r="O114" s="24" t="s">
        <v>369</v>
      </c>
      <c r="P114" s="21"/>
    </row>
    <row r="115" ht="27" spans="1:16">
      <c r="A115" s="21">
        <v>112</v>
      </c>
      <c r="B115" s="24" t="s">
        <v>369</v>
      </c>
      <c r="C115" s="24" t="s">
        <v>374</v>
      </c>
      <c r="D115" s="24" t="s">
        <v>371</v>
      </c>
      <c r="E115" s="23" t="s">
        <v>21</v>
      </c>
      <c r="F115" s="23" t="s">
        <v>72</v>
      </c>
      <c r="G115" s="24" t="s">
        <v>375</v>
      </c>
      <c r="H115" s="18" t="s">
        <v>155</v>
      </c>
      <c r="I115" s="18" t="s">
        <v>155</v>
      </c>
      <c r="J115" s="21" t="s">
        <v>376</v>
      </c>
      <c r="K115" s="24">
        <v>10</v>
      </c>
      <c r="L115" s="24">
        <v>10</v>
      </c>
      <c r="M115" s="31">
        <v>45658</v>
      </c>
      <c r="N115" s="31">
        <v>45992</v>
      </c>
      <c r="O115" s="24" t="s">
        <v>369</v>
      </c>
      <c r="P115" s="21"/>
    </row>
    <row r="116" ht="27" spans="1:16">
      <c r="A116" s="21">
        <v>113</v>
      </c>
      <c r="B116" s="24" t="s">
        <v>369</v>
      </c>
      <c r="C116" s="24" t="s">
        <v>377</v>
      </c>
      <c r="D116" s="24" t="s">
        <v>371</v>
      </c>
      <c r="E116" s="23" t="s">
        <v>21</v>
      </c>
      <c r="F116" s="23" t="s">
        <v>72</v>
      </c>
      <c r="G116" s="24" t="s">
        <v>378</v>
      </c>
      <c r="H116" s="18" t="s">
        <v>155</v>
      </c>
      <c r="I116" s="18" t="s">
        <v>155</v>
      </c>
      <c r="J116" s="21" t="s">
        <v>379</v>
      </c>
      <c r="K116" s="24">
        <v>15</v>
      </c>
      <c r="L116" s="24">
        <v>15</v>
      </c>
      <c r="M116" s="31">
        <v>45658</v>
      </c>
      <c r="N116" s="31">
        <v>45992</v>
      </c>
      <c r="O116" s="24" t="s">
        <v>369</v>
      </c>
      <c r="P116" s="21"/>
    </row>
    <row r="117" ht="27" spans="1:16">
      <c r="A117" s="21">
        <v>114</v>
      </c>
      <c r="B117" s="24" t="s">
        <v>369</v>
      </c>
      <c r="C117" s="24" t="s">
        <v>380</v>
      </c>
      <c r="D117" s="24" t="s">
        <v>371</v>
      </c>
      <c r="E117" s="23" t="s">
        <v>21</v>
      </c>
      <c r="F117" s="23" t="s">
        <v>40</v>
      </c>
      <c r="G117" s="24" t="s">
        <v>381</v>
      </c>
      <c r="H117" s="18" t="s">
        <v>155</v>
      </c>
      <c r="I117" s="18" t="s">
        <v>155</v>
      </c>
      <c r="J117" s="21" t="s">
        <v>373</v>
      </c>
      <c r="K117" s="24">
        <v>25</v>
      </c>
      <c r="L117" s="24">
        <v>25</v>
      </c>
      <c r="M117" s="31">
        <v>45658</v>
      </c>
      <c r="N117" s="31">
        <v>45992</v>
      </c>
      <c r="O117" s="24" t="s">
        <v>369</v>
      </c>
      <c r="P117" s="21"/>
    </row>
    <row r="118" ht="40.5" spans="1:16">
      <c r="A118" s="21">
        <v>115</v>
      </c>
      <c r="B118" s="27" t="s">
        <v>382</v>
      </c>
      <c r="C118" s="22" t="s">
        <v>383</v>
      </c>
      <c r="D118" s="15" t="s">
        <v>384</v>
      </c>
      <c r="E118" s="23" t="s">
        <v>21</v>
      </c>
      <c r="F118" s="21" t="s">
        <v>22</v>
      </c>
      <c r="G118" s="22" t="s">
        <v>385</v>
      </c>
      <c r="H118" s="21" t="s">
        <v>62</v>
      </c>
      <c r="I118" s="21" t="s">
        <v>62</v>
      </c>
      <c r="J118" s="18" t="s">
        <v>177</v>
      </c>
      <c r="K118" s="22">
        <v>50</v>
      </c>
      <c r="L118" s="22">
        <v>50</v>
      </c>
      <c r="M118" s="32">
        <v>45839</v>
      </c>
      <c r="N118" s="32">
        <v>45992</v>
      </c>
      <c r="O118" s="27" t="s">
        <v>382</v>
      </c>
      <c r="P118" s="21"/>
    </row>
    <row r="119" ht="27" spans="1:16">
      <c r="A119" s="21">
        <v>116</v>
      </c>
      <c r="B119" s="27" t="s">
        <v>382</v>
      </c>
      <c r="C119" s="24" t="s">
        <v>386</v>
      </c>
      <c r="D119" s="15" t="s">
        <v>384</v>
      </c>
      <c r="E119" s="23" t="s">
        <v>21</v>
      </c>
      <c r="F119" s="21" t="s">
        <v>22</v>
      </c>
      <c r="G119" s="24" t="s">
        <v>387</v>
      </c>
      <c r="H119" s="21" t="s">
        <v>62</v>
      </c>
      <c r="I119" s="21" t="s">
        <v>62</v>
      </c>
      <c r="J119" s="18" t="s">
        <v>177</v>
      </c>
      <c r="K119" s="24">
        <v>10</v>
      </c>
      <c r="L119" s="24">
        <v>10</v>
      </c>
      <c r="M119" s="31">
        <v>45748</v>
      </c>
      <c r="N119" s="31">
        <v>45809</v>
      </c>
      <c r="O119" s="27" t="s">
        <v>382</v>
      </c>
      <c r="P119" s="21"/>
    </row>
    <row r="120" ht="27" spans="1:16">
      <c r="A120" s="21">
        <v>117</v>
      </c>
      <c r="B120" s="27" t="s">
        <v>382</v>
      </c>
      <c r="C120" s="24" t="s">
        <v>388</v>
      </c>
      <c r="D120" s="15" t="s">
        <v>384</v>
      </c>
      <c r="E120" s="23" t="s">
        <v>21</v>
      </c>
      <c r="F120" s="23" t="s">
        <v>72</v>
      </c>
      <c r="G120" s="24" t="s">
        <v>389</v>
      </c>
      <c r="H120" s="18" t="s">
        <v>155</v>
      </c>
      <c r="I120" s="18" t="s">
        <v>155</v>
      </c>
      <c r="J120" s="18" t="s">
        <v>177</v>
      </c>
      <c r="K120" s="24">
        <v>40</v>
      </c>
      <c r="L120" s="24">
        <v>40</v>
      </c>
      <c r="M120" s="31">
        <v>45901</v>
      </c>
      <c r="N120" s="31">
        <v>45992</v>
      </c>
      <c r="O120" s="27" t="s">
        <v>382</v>
      </c>
      <c r="P120" s="21"/>
    </row>
    <row r="121" ht="27" spans="1:16">
      <c r="A121" s="21">
        <v>118</v>
      </c>
      <c r="B121" s="27" t="s">
        <v>382</v>
      </c>
      <c r="C121" s="24" t="s">
        <v>390</v>
      </c>
      <c r="D121" s="15" t="s">
        <v>384</v>
      </c>
      <c r="E121" s="23" t="s">
        <v>21</v>
      </c>
      <c r="F121" s="23" t="s">
        <v>72</v>
      </c>
      <c r="G121" s="24" t="s">
        <v>391</v>
      </c>
      <c r="H121" s="18" t="s">
        <v>155</v>
      </c>
      <c r="I121" s="18" t="s">
        <v>155</v>
      </c>
      <c r="J121" s="18" t="s">
        <v>177</v>
      </c>
      <c r="K121" s="24">
        <v>10</v>
      </c>
      <c r="L121" s="24">
        <v>10</v>
      </c>
      <c r="M121" s="31">
        <v>45870</v>
      </c>
      <c r="N121" s="31">
        <v>45931</v>
      </c>
      <c r="O121" s="27" t="s">
        <v>382</v>
      </c>
      <c r="P121" s="21"/>
    </row>
    <row r="122" spans="1:16">
      <c r="A122" s="21">
        <v>119</v>
      </c>
      <c r="B122" s="27" t="s">
        <v>382</v>
      </c>
      <c r="C122" s="24" t="s">
        <v>392</v>
      </c>
      <c r="D122" s="15" t="s">
        <v>384</v>
      </c>
      <c r="E122" s="23" t="s">
        <v>21</v>
      </c>
      <c r="F122" s="23" t="s">
        <v>72</v>
      </c>
      <c r="G122" s="24" t="s">
        <v>393</v>
      </c>
      <c r="H122" s="18" t="s">
        <v>155</v>
      </c>
      <c r="I122" s="18" t="s">
        <v>155</v>
      </c>
      <c r="J122" s="18" t="s">
        <v>177</v>
      </c>
      <c r="K122" s="24">
        <v>30</v>
      </c>
      <c r="L122" s="24">
        <v>30</v>
      </c>
      <c r="M122" s="31">
        <v>45839</v>
      </c>
      <c r="N122" s="31">
        <v>45992</v>
      </c>
      <c r="O122" s="27" t="s">
        <v>382</v>
      </c>
      <c r="P122" s="21"/>
    </row>
    <row r="123" ht="27" spans="1:16">
      <c r="A123" s="21">
        <v>120</v>
      </c>
      <c r="B123" s="15" t="s">
        <v>394</v>
      </c>
      <c r="C123" s="15" t="s">
        <v>395</v>
      </c>
      <c r="D123" s="15" t="s">
        <v>396</v>
      </c>
      <c r="E123" s="23" t="s">
        <v>21</v>
      </c>
      <c r="F123" s="23" t="s">
        <v>72</v>
      </c>
      <c r="G123" s="15" t="s">
        <v>397</v>
      </c>
      <c r="H123" s="18" t="s">
        <v>155</v>
      </c>
      <c r="I123" s="18" t="s">
        <v>155</v>
      </c>
      <c r="J123" s="18" t="s">
        <v>177</v>
      </c>
      <c r="K123" s="15">
        <v>50</v>
      </c>
      <c r="L123" s="15">
        <v>50</v>
      </c>
      <c r="M123" s="34">
        <v>45778</v>
      </c>
      <c r="N123" s="34">
        <v>45992</v>
      </c>
      <c r="O123" s="15" t="s">
        <v>394</v>
      </c>
      <c r="P123" s="21"/>
    </row>
    <row r="124" ht="27" spans="1:16">
      <c r="A124" s="21">
        <v>121</v>
      </c>
      <c r="B124" s="15" t="s">
        <v>394</v>
      </c>
      <c r="C124" s="15" t="s">
        <v>398</v>
      </c>
      <c r="D124" s="15" t="s">
        <v>396</v>
      </c>
      <c r="E124" s="23" t="s">
        <v>21</v>
      </c>
      <c r="F124" s="23" t="s">
        <v>72</v>
      </c>
      <c r="G124" s="15" t="s">
        <v>399</v>
      </c>
      <c r="H124" s="18" t="s">
        <v>155</v>
      </c>
      <c r="I124" s="18" t="s">
        <v>155</v>
      </c>
      <c r="J124" s="18" t="s">
        <v>177</v>
      </c>
      <c r="K124" s="15">
        <v>50</v>
      </c>
      <c r="L124" s="15">
        <v>50</v>
      </c>
      <c r="M124" s="34">
        <v>45778</v>
      </c>
      <c r="N124" s="34">
        <v>45992</v>
      </c>
      <c r="O124" s="15" t="s">
        <v>394</v>
      </c>
      <c r="P124" s="21"/>
    </row>
    <row r="125" ht="27" spans="1:16">
      <c r="A125" s="21">
        <v>122</v>
      </c>
      <c r="B125" s="15" t="s">
        <v>394</v>
      </c>
      <c r="C125" s="24" t="s">
        <v>400</v>
      </c>
      <c r="D125" s="15" t="s">
        <v>396</v>
      </c>
      <c r="E125" s="23" t="s">
        <v>21</v>
      </c>
      <c r="F125" s="23" t="s">
        <v>72</v>
      </c>
      <c r="G125" s="24" t="s">
        <v>401</v>
      </c>
      <c r="H125" s="18" t="s">
        <v>155</v>
      </c>
      <c r="I125" s="18" t="s">
        <v>155</v>
      </c>
      <c r="J125" s="18" t="s">
        <v>177</v>
      </c>
      <c r="K125" s="24">
        <v>10</v>
      </c>
      <c r="L125" s="24">
        <v>10</v>
      </c>
      <c r="M125" s="34">
        <v>45778</v>
      </c>
      <c r="N125" s="34">
        <v>45992</v>
      </c>
      <c r="O125" s="15" t="s">
        <v>394</v>
      </c>
      <c r="P125" s="21"/>
    </row>
    <row r="126" ht="40.5" spans="1:16">
      <c r="A126" s="21">
        <v>123</v>
      </c>
      <c r="B126" s="15" t="s">
        <v>394</v>
      </c>
      <c r="C126" s="15" t="s">
        <v>402</v>
      </c>
      <c r="D126" s="15" t="s">
        <v>396</v>
      </c>
      <c r="E126" s="23" t="s">
        <v>21</v>
      </c>
      <c r="F126" s="23" t="s">
        <v>72</v>
      </c>
      <c r="G126" s="15" t="s">
        <v>403</v>
      </c>
      <c r="H126" s="18" t="s">
        <v>155</v>
      </c>
      <c r="I126" s="18" t="s">
        <v>155</v>
      </c>
      <c r="J126" s="18" t="s">
        <v>177</v>
      </c>
      <c r="K126" s="15">
        <v>12</v>
      </c>
      <c r="L126" s="15">
        <v>12</v>
      </c>
      <c r="M126" s="34">
        <v>45778</v>
      </c>
      <c r="N126" s="34">
        <v>45992</v>
      </c>
      <c r="O126" s="15" t="s">
        <v>394</v>
      </c>
      <c r="P126" s="21"/>
    </row>
    <row r="127" spans="1:16">
      <c r="A127" s="21">
        <v>124</v>
      </c>
      <c r="B127" s="15" t="s">
        <v>394</v>
      </c>
      <c r="C127" s="15" t="s">
        <v>404</v>
      </c>
      <c r="D127" s="15" t="s">
        <v>396</v>
      </c>
      <c r="E127" s="23" t="s">
        <v>21</v>
      </c>
      <c r="F127" s="23" t="s">
        <v>72</v>
      </c>
      <c r="G127" s="15" t="s">
        <v>405</v>
      </c>
      <c r="H127" s="18" t="s">
        <v>155</v>
      </c>
      <c r="I127" s="18" t="s">
        <v>155</v>
      </c>
      <c r="J127" s="18" t="s">
        <v>177</v>
      </c>
      <c r="K127" s="15">
        <v>10</v>
      </c>
      <c r="L127" s="15">
        <v>10</v>
      </c>
      <c r="M127" s="34">
        <v>45778</v>
      </c>
      <c r="N127" s="34">
        <v>45992</v>
      </c>
      <c r="O127" s="15" t="s">
        <v>394</v>
      </c>
      <c r="P127" s="21"/>
    </row>
    <row r="128" ht="40.5" spans="1:16">
      <c r="A128" s="21">
        <v>125</v>
      </c>
      <c r="B128" s="15" t="s">
        <v>406</v>
      </c>
      <c r="C128" s="15" t="s">
        <v>407</v>
      </c>
      <c r="D128" s="15" t="s">
        <v>408</v>
      </c>
      <c r="E128" s="23" t="s">
        <v>21</v>
      </c>
      <c r="F128" s="21" t="s">
        <v>22</v>
      </c>
      <c r="G128" s="15" t="s">
        <v>409</v>
      </c>
      <c r="H128" s="21" t="s">
        <v>62</v>
      </c>
      <c r="I128" s="21" t="s">
        <v>62</v>
      </c>
      <c r="J128" s="18" t="s">
        <v>177</v>
      </c>
      <c r="K128" s="15">
        <v>20</v>
      </c>
      <c r="L128" s="15">
        <v>20</v>
      </c>
      <c r="M128" s="30">
        <v>45778</v>
      </c>
      <c r="N128" s="30">
        <v>45809</v>
      </c>
      <c r="O128" s="15" t="s">
        <v>406</v>
      </c>
      <c r="P128" s="21"/>
    </row>
    <row r="129" ht="40.5" spans="1:16">
      <c r="A129" s="21">
        <v>126</v>
      </c>
      <c r="B129" s="15" t="s">
        <v>406</v>
      </c>
      <c r="C129" s="15" t="s">
        <v>410</v>
      </c>
      <c r="D129" s="15" t="s">
        <v>408</v>
      </c>
      <c r="E129" s="23" t="s">
        <v>21</v>
      </c>
      <c r="F129" s="21" t="s">
        <v>22</v>
      </c>
      <c r="G129" s="15" t="s">
        <v>411</v>
      </c>
      <c r="H129" s="21" t="s">
        <v>62</v>
      </c>
      <c r="I129" s="21" t="s">
        <v>62</v>
      </c>
      <c r="J129" s="18" t="s">
        <v>177</v>
      </c>
      <c r="K129" s="15">
        <v>80</v>
      </c>
      <c r="L129" s="15">
        <v>80</v>
      </c>
      <c r="M129" s="30">
        <v>45809</v>
      </c>
      <c r="N129" s="30">
        <v>45658</v>
      </c>
      <c r="O129" s="15" t="s">
        <v>406</v>
      </c>
      <c r="P129" s="21"/>
    </row>
    <row r="130" ht="175.5" spans="1:16">
      <c r="A130" s="21">
        <v>127</v>
      </c>
      <c r="B130" s="35" t="s">
        <v>412</v>
      </c>
      <c r="C130" s="22" t="s">
        <v>413</v>
      </c>
      <c r="D130" s="35" t="s">
        <v>414</v>
      </c>
      <c r="E130" s="23" t="s">
        <v>21</v>
      </c>
      <c r="F130" s="21" t="s">
        <v>22</v>
      </c>
      <c r="G130" s="22" t="s">
        <v>415</v>
      </c>
      <c r="H130" s="21" t="s">
        <v>62</v>
      </c>
      <c r="I130" s="21" t="s">
        <v>62</v>
      </c>
      <c r="J130" s="18" t="s">
        <v>177</v>
      </c>
      <c r="K130" s="25">
        <v>250</v>
      </c>
      <c r="L130" s="25">
        <v>250</v>
      </c>
      <c r="M130" s="33">
        <v>45658</v>
      </c>
      <c r="N130" s="33">
        <v>45901</v>
      </c>
      <c r="O130" s="35" t="s">
        <v>412</v>
      </c>
      <c r="P130" s="21"/>
    </row>
    <row r="131" ht="40.5" spans="1:16">
      <c r="A131" s="21">
        <v>128</v>
      </c>
      <c r="B131" s="35" t="s">
        <v>412</v>
      </c>
      <c r="C131" s="22" t="s">
        <v>416</v>
      </c>
      <c r="D131" s="35" t="s">
        <v>414</v>
      </c>
      <c r="E131" s="23" t="s">
        <v>21</v>
      </c>
      <c r="F131" s="21" t="s">
        <v>22</v>
      </c>
      <c r="G131" s="22" t="s">
        <v>417</v>
      </c>
      <c r="H131" s="21" t="s">
        <v>62</v>
      </c>
      <c r="I131" s="21" t="s">
        <v>62</v>
      </c>
      <c r="J131" s="18" t="s">
        <v>177</v>
      </c>
      <c r="K131" s="25">
        <v>50</v>
      </c>
      <c r="L131" s="25">
        <v>50</v>
      </c>
      <c r="M131" s="33">
        <v>45658</v>
      </c>
      <c r="N131" s="33">
        <v>45901</v>
      </c>
      <c r="O131" s="35" t="s">
        <v>412</v>
      </c>
      <c r="P131" s="21"/>
    </row>
    <row r="132" ht="27" spans="1:16">
      <c r="A132" s="21">
        <v>129</v>
      </c>
      <c r="B132" s="35" t="s">
        <v>412</v>
      </c>
      <c r="C132" s="22" t="s">
        <v>418</v>
      </c>
      <c r="D132" s="35" t="s">
        <v>414</v>
      </c>
      <c r="E132" s="23" t="s">
        <v>21</v>
      </c>
      <c r="F132" s="21" t="s">
        <v>22</v>
      </c>
      <c r="G132" s="22" t="s">
        <v>419</v>
      </c>
      <c r="H132" s="21" t="s">
        <v>62</v>
      </c>
      <c r="I132" s="21" t="s">
        <v>62</v>
      </c>
      <c r="J132" s="18" t="s">
        <v>177</v>
      </c>
      <c r="K132" s="25">
        <v>60</v>
      </c>
      <c r="L132" s="25">
        <v>60</v>
      </c>
      <c r="M132" s="33">
        <v>45658</v>
      </c>
      <c r="N132" s="33">
        <v>45901</v>
      </c>
      <c r="O132" s="35" t="s">
        <v>412</v>
      </c>
      <c r="P132" s="21"/>
    </row>
    <row r="133" ht="108" spans="1:16">
      <c r="A133" s="21">
        <v>130</v>
      </c>
      <c r="B133" s="35" t="s">
        <v>412</v>
      </c>
      <c r="C133" s="22" t="s">
        <v>420</v>
      </c>
      <c r="D133" s="35" t="s">
        <v>414</v>
      </c>
      <c r="E133" s="23" t="s">
        <v>21</v>
      </c>
      <c r="F133" s="21" t="s">
        <v>22</v>
      </c>
      <c r="G133" s="22" t="s">
        <v>421</v>
      </c>
      <c r="H133" s="21" t="s">
        <v>62</v>
      </c>
      <c r="I133" s="21" t="s">
        <v>62</v>
      </c>
      <c r="J133" s="18" t="s">
        <v>177</v>
      </c>
      <c r="K133" s="25">
        <v>60</v>
      </c>
      <c r="L133" s="25">
        <v>60</v>
      </c>
      <c r="M133" s="33">
        <v>45658</v>
      </c>
      <c r="N133" s="33">
        <v>45901</v>
      </c>
      <c r="O133" s="35" t="s">
        <v>412</v>
      </c>
      <c r="P133" s="21"/>
    </row>
    <row r="134" ht="81" spans="1:16">
      <c r="A134" s="21">
        <v>131</v>
      </c>
      <c r="B134" s="35" t="s">
        <v>412</v>
      </c>
      <c r="C134" s="22" t="s">
        <v>422</v>
      </c>
      <c r="D134" s="35" t="s">
        <v>414</v>
      </c>
      <c r="E134" s="23" t="s">
        <v>21</v>
      </c>
      <c r="F134" s="23" t="s">
        <v>40</v>
      </c>
      <c r="G134" s="22" t="s">
        <v>423</v>
      </c>
      <c r="H134" s="21" t="s">
        <v>162</v>
      </c>
      <c r="I134" s="21" t="s">
        <v>162</v>
      </c>
      <c r="J134" s="18" t="s">
        <v>177</v>
      </c>
      <c r="K134" s="25">
        <v>60</v>
      </c>
      <c r="L134" s="25">
        <v>60</v>
      </c>
      <c r="M134" s="33">
        <v>45658</v>
      </c>
      <c r="N134" s="33">
        <v>45901</v>
      </c>
      <c r="O134" s="35" t="s">
        <v>412</v>
      </c>
      <c r="P134" s="21"/>
    </row>
    <row r="135" ht="67.5" spans="1:16">
      <c r="A135" s="21">
        <v>132</v>
      </c>
      <c r="B135" s="35" t="s">
        <v>412</v>
      </c>
      <c r="C135" s="22" t="s">
        <v>424</v>
      </c>
      <c r="D135" s="35" t="s">
        <v>414</v>
      </c>
      <c r="E135" s="23" t="s">
        <v>21</v>
      </c>
      <c r="F135" s="21" t="s">
        <v>22</v>
      </c>
      <c r="G135" s="22" t="s">
        <v>425</v>
      </c>
      <c r="H135" s="21" t="s">
        <v>62</v>
      </c>
      <c r="I135" s="21" t="s">
        <v>62</v>
      </c>
      <c r="J135" s="18" t="s">
        <v>177</v>
      </c>
      <c r="K135" s="25">
        <v>75</v>
      </c>
      <c r="L135" s="25">
        <v>75</v>
      </c>
      <c r="M135" s="33">
        <v>45658</v>
      </c>
      <c r="N135" s="33">
        <v>45901</v>
      </c>
      <c r="O135" s="35" t="s">
        <v>412</v>
      </c>
      <c r="P135" s="21"/>
    </row>
    <row r="136" ht="40.5" spans="1:16">
      <c r="A136" s="21">
        <v>133</v>
      </c>
      <c r="B136" s="35" t="s">
        <v>412</v>
      </c>
      <c r="C136" s="22" t="s">
        <v>426</v>
      </c>
      <c r="D136" s="35" t="s">
        <v>414</v>
      </c>
      <c r="E136" s="23" t="s">
        <v>21</v>
      </c>
      <c r="F136" s="21" t="s">
        <v>22</v>
      </c>
      <c r="G136" s="22" t="s">
        <v>427</v>
      </c>
      <c r="H136" s="21" t="s">
        <v>162</v>
      </c>
      <c r="I136" s="21" t="s">
        <v>162</v>
      </c>
      <c r="J136" s="18" t="s">
        <v>177</v>
      </c>
      <c r="K136" s="25">
        <v>50</v>
      </c>
      <c r="L136" s="25">
        <v>50</v>
      </c>
      <c r="M136" s="33">
        <v>45658</v>
      </c>
      <c r="N136" s="33">
        <v>45901</v>
      </c>
      <c r="O136" s="35" t="s">
        <v>412</v>
      </c>
      <c r="P136" s="21"/>
    </row>
    <row r="137" ht="40.5" spans="1:16">
      <c r="A137" s="21">
        <v>134</v>
      </c>
      <c r="B137" s="35" t="s">
        <v>412</v>
      </c>
      <c r="C137" s="22" t="s">
        <v>428</v>
      </c>
      <c r="D137" s="35" t="s">
        <v>414</v>
      </c>
      <c r="E137" s="23" t="s">
        <v>21</v>
      </c>
      <c r="F137" s="21" t="s">
        <v>22</v>
      </c>
      <c r="G137" s="22" t="s">
        <v>429</v>
      </c>
      <c r="H137" s="21" t="s">
        <v>162</v>
      </c>
      <c r="I137" s="21" t="s">
        <v>162</v>
      </c>
      <c r="J137" s="18" t="s">
        <v>177</v>
      </c>
      <c r="K137" s="25">
        <v>100</v>
      </c>
      <c r="L137" s="25">
        <v>100</v>
      </c>
      <c r="M137" s="33">
        <v>45658</v>
      </c>
      <c r="N137" s="33">
        <v>45901</v>
      </c>
      <c r="O137" s="35" t="s">
        <v>412</v>
      </c>
      <c r="P137" s="21"/>
    </row>
    <row r="138" ht="94.5" spans="1:16">
      <c r="A138" s="21">
        <v>135</v>
      </c>
      <c r="B138" s="35" t="s">
        <v>412</v>
      </c>
      <c r="C138" s="22" t="s">
        <v>430</v>
      </c>
      <c r="D138" s="35" t="s">
        <v>414</v>
      </c>
      <c r="E138" s="23" t="s">
        <v>21</v>
      </c>
      <c r="F138" s="23" t="s">
        <v>40</v>
      </c>
      <c r="G138" s="22" t="s">
        <v>431</v>
      </c>
      <c r="H138" s="21" t="s">
        <v>162</v>
      </c>
      <c r="I138" s="21" t="s">
        <v>162</v>
      </c>
      <c r="J138" s="18" t="s">
        <v>177</v>
      </c>
      <c r="K138" s="25">
        <v>60</v>
      </c>
      <c r="L138" s="25">
        <v>60</v>
      </c>
      <c r="M138" s="33">
        <v>45658</v>
      </c>
      <c r="N138" s="33">
        <v>45901</v>
      </c>
      <c r="O138" s="35" t="s">
        <v>412</v>
      </c>
      <c r="P138" s="21"/>
    </row>
    <row r="139" ht="54" spans="1:16">
      <c r="A139" s="21">
        <v>136</v>
      </c>
      <c r="B139" s="35" t="s">
        <v>412</v>
      </c>
      <c r="C139" s="22" t="s">
        <v>432</v>
      </c>
      <c r="D139" s="35" t="s">
        <v>414</v>
      </c>
      <c r="E139" s="23" t="s">
        <v>21</v>
      </c>
      <c r="F139" s="23" t="s">
        <v>72</v>
      </c>
      <c r="G139" s="22" t="s">
        <v>433</v>
      </c>
      <c r="H139" s="18" t="s">
        <v>155</v>
      </c>
      <c r="I139" s="18" t="s">
        <v>155</v>
      </c>
      <c r="J139" s="18" t="s">
        <v>177</v>
      </c>
      <c r="K139" s="25">
        <v>90</v>
      </c>
      <c r="L139" s="25">
        <v>90</v>
      </c>
      <c r="M139" s="33">
        <v>45658</v>
      </c>
      <c r="N139" s="33">
        <v>45901</v>
      </c>
      <c r="O139" s="35" t="s">
        <v>412</v>
      </c>
      <c r="P139" s="21"/>
    </row>
    <row r="140" ht="54" spans="1:16">
      <c r="A140" s="21">
        <v>137</v>
      </c>
      <c r="B140" s="16" t="s">
        <v>434</v>
      </c>
      <c r="C140" s="16" t="s">
        <v>435</v>
      </c>
      <c r="D140" s="16" t="s">
        <v>434</v>
      </c>
      <c r="E140" s="16" t="s">
        <v>21</v>
      </c>
      <c r="F140" s="23" t="s">
        <v>72</v>
      </c>
      <c r="G140" s="16" t="s">
        <v>436</v>
      </c>
      <c r="H140" s="16" t="s">
        <v>155</v>
      </c>
      <c r="I140" s="16" t="s">
        <v>437</v>
      </c>
      <c r="J140" s="16">
        <v>5000</v>
      </c>
      <c r="K140" s="16">
        <v>12</v>
      </c>
      <c r="L140" s="16">
        <v>12</v>
      </c>
      <c r="M140" s="36">
        <v>45721</v>
      </c>
      <c r="N140" s="36">
        <v>45905</v>
      </c>
      <c r="O140" s="16" t="s">
        <v>438</v>
      </c>
      <c r="P140" s="37"/>
    </row>
    <row r="141" ht="54" spans="1:16">
      <c r="A141" s="21">
        <v>138</v>
      </c>
      <c r="B141" s="16" t="s">
        <v>434</v>
      </c>
      <c r="C141" s="16" t="s">
        <v>439</v>
      </c>
      <c r="D141" s="16" t="s">
        <v>434</v>
      </c>
      <c r="E141" s="16" t="s">
        <v>21</v>
      </c>
      <c r="F141" s="23" t="s">
        <v>72</v>
      </c>
      <c r="G141" s="16" t="s">
        <v>440</v>
      </c>
      <c r="H141" s="16" t="s">
        <v>155</v>
      </c>
      <c r="I141" s="16" t="s">
        <v>437</v>
      </c>
      <c r="J141" s="16">
        <v>2500</v>
      </c>
      <c r="K141" s="16">
        <v>17</v>
      </c>
      <c r="L141" s="16">
        <v>17</v>
      </c>
      <c r="M141" s="36">
        <v>45722</v>
      </c>
      <c r="N141" s="36">
        <v>45906</v>
      </c>
      <c r="O141" s="16" t="s">
        <v>438</v>
      </c>
      <c r="P141" s="37"/>
    </row>
    <row r="142" ht="54" spans="1:16">
      <c r="A142" s="21">
        <v>139</v>
      </c>
      <c r="B142" s="16" t="s">
        <v>434</v>
      </c>
      <c r="C142" s="16" t="s">
        <v>441</v>
      </c>
      <c r="D142" s="16" t="s">
        <v>434</v>
      </c>
      <c r="E142" s="16" t="s">
        <v>21</v>
      </c>
      <c r="F142" s="23" t="s">
        <v>72</v>
      </c>
      <c r="G142" s="16" t="s">
        <v>442</v>
      </c>
      <c r="H142" s="16" t="s">
        <v>155</v>
      </c>
      <c r="I142" s="16" t="s">
        <v>443</v>
      </c>
      <c r="J142" s="16">
        <v>2500</v>
      </c>
      <c r="K142" s="16">
        <v>23</v>
      </c>
      <c r="L142" s="16">
        <v>23</v>
      </c>
      <c r="M142" s="36">
        <v>45723</v>
      </c>
      <c r="N142" s="36">
        <v>45907</v>
      </c>
      <c r="O142" s="16" t="s">
        <v>438</v>
      </c>
      <c r="P142" s="37"/>
    </row>
    <row r="143" ht="40.5" spans="1:16">
      <c r="A143" s="21">
        <v>140</v>
      </c>
      <c r="B143" s="16" t="s">
        <v>434</v>
      </c>
      <c r="C143" s="16" t="s">
        <v>444</v>
      </c>
      <c r="D143" s="16" t="s">
        <v>434</v>
      </c>
      <c r="E143" s="16" t="s">
        <v>21</v>
      </c>
      <c r="F143" s="23" t="s">
        <v>72</v>
      </c>
      <c r="G143" s="16" t="s">
        <v>445</v>
      </c>
      <c r="H143" s="16" t="s">
        <v>155</v>
      </c>
      <c r="I143" s="16" t="s">
        <v>155</v>
      </c>
      <c r="J143" s="16">
        <v>10000</v>
      </c>
      <c r="K143" s="16">
        <v>20</v>
      </c>
      <c r="L143" s="16">
        <v>20</v>
      </c>
      <c r="M143" s="36">
        <v>45724</v>
      </c>
      <c r="N143" s="36">
        <v>45908</v>
      </c>
      <c r="O143" s="16" t="s">
        <v>438</v>
      </c>
      <c r="P143" s="37"/>
    </row>
    <row r="144" ht="67.5" spans="1:16">
      <c r="A144" s="21">
        <v>141</v>
      </c>
      <c r="B144" s="16" t="s">
        <v>446</v>
      </c>
      <c r="C144" s="18" t="s">
        <v>447</v>
      </c>
      <c r="D144" s="18" t="s">
        <v>446</v>
      </c>
      <c r="E144" s="23" t="s">
        <v>21</v>
      </c>
      <c r="F144" s="23" t="s">
        <v>72</v>
      </c>
      <c r="G144" s="18" t="s">
        <v>448</v>
      </c>
      <c r="H144" s="16" t="s">
        <v>155</v>
      </c>
      <c r="I144" s="16" t="s">
        <v>437</v>
      </c>
      <c r="J144" s="18">
        <v>5000</v>
      </c>
      <c r="K144" s="18">
        <v>80</v>
      </c>
      <c r="L144" s="18">
        <v>80</v>
      </c>
      <c r="M144" s="36">
        <v>45724</v>
      </c>
      <c r="N144" s="36">
        <v>45908</v>
      </c>
      <c r="O144" s="16" t="s">
        <v>449</v>
      </c>
      <c r="P144" s="21"/>
    </row>
    <row r="145" ht="27" spans="1:16">
      <c r="A145" s="21">
        <v>142</v>
      </c>
      <c r="B145" s="6" t="s">
        <v>450</v>
      </c>
      <c r="C145" s="23" t="s">
        <v>451</v>
      </c>
      <c r="D145" s="18" t="s">
        <v>452</v>
      </c>
      <c r="E145" s="23" t="s">
        <v>30</v>
      </c>
      <c r="F145" s="23" t="s">
        <v>22</v>
      </c>
      <c r="G145" s="18" t="s">
        <v>453</v>
      </c>
      <c r="H145" s="18" t="s">
        <v>250</v>
      </c>
      <c r="I145" s="18" t="s">
        <v>62</v>
      </c>
      <c r="J145" s="18">
        <v>3000</v>
      </c>
      <c r="K145" s="18">
        <v>23</v>
      </c>
      <c r="L145" s="18">
        <v>23</v>
      </c>
      <c r="M145" s="36">
        <v>45720</v>
      </c>
      <c r="N145" s="36">
        <v>45904</v>
      </c>
      <c r="O145" s="16" t="s">
        <v>454</v>
      </c>
      <c r="P145" s="21"/>
    </row>
    <row r="146" ht="121.5" spans="1:16">
      <c r="A146" s="21">
        <v>143</v>
      </c>
      <c r="B146" s="16" t="s">
        <v>434</v>
      </c>
      <c r="C146" s="16" t="s">
        <v>455</v>
      </c>
      <c r="D146" s="16" t="s">
        <v>434</v>
      </c>
      <c r="E146" s="16" t="s">
        <v>21</v>
      </c>
      <c r="F146" s="23" t="s">
        <v>22</v>
      </c>
      <c r="G146" s="16" t="s">
        <v>456</v>
      </c>
      <c r="H146" s="16" t="s">
        <v>155</v>
      </c>
      <c r="I146" s="16" t="s">
        <v>457</v>
      </c>
      <c r="J146" s="16">
        <v>10000</v>
      </c>
      <c r="K146" s="16">
        <v>60</v>
      </c>
      <c r="L146" s="16">
        <v>60</v>
      </c>
      <c r="M146" s="36">
        <v>45724</v>
      </c>
      <c r="N146" s="36">
        <v>45908</v>
      </c>
      <c r="O146" s="16" t="s">
        <v>438</v>
      </c>
      <c r="P146" s="37"/>
    </row>
    <row r="147" ht="40.5" spans="1:16">
      <c r="A147" s="21">
        <v>144</v>
      </c>
      <c r="B147" s="6" t="s">
        <v>450</v>
      </c>
      <c r="C147" s="18" t="s">
        <v>458</v>
      </c>
      <c r="D147" s="18" t="s">
        <v>452</v>
      </c>
      <c r="E147" s="23" t="s">
        <v>21</v>
      </c>
      <c r="F147" s="23" t="s">
        <v>72</v>
      </c>
      <c r="G147" s="18" t="s">
        <v>459</v>
      </c>
      <c r="H147" s="18" t="s">
        <v>155</v>
      </c>
      <c r="I147" s="18" t="s">
        <v>460</v>
      </c>
      <c r="J147" s="18">
        <v>350</v>
      </c>
      <c r="K147" s="18">
        <v>20</v>
      </c>
      <c r="L147" s="18">
        <v>20</v>
      </c>
      <c r="M147" s="36">
        <v>45717</v>
      </c>
      <c r="N147" s="36">
        <v>45901</v>
      </c>
      <c r="O147" s="16" t="s">
        <v>454</v>
      </c>
      <c r="P147" s="21"/>
    </row>
    <row r="148" ht="27" spans="1:16">
      <c r="A148" s="21">
        <v>145</v>
      </c>
      <c r="B148" s="6" t="s">
        <v>450</v>
      </c>
      <c r="C148" s="18" t="s">
        <v>461</v>
      </c>
      <c r="D148" s="18" t="s">
        <v>452</v>
      </c>
      <c r="E148" s="23" t="s">
        <v>21</v>
      </c>
      <c r="F148" s="23" t="s">
        <v>72</v>
      </c>
      <c r="G148" s="18" t="s">
        <v>462</v>
      </c>
      <c r="H148" s="18" t="s">
        <v>463</v>
      </c>
      <c r="I148" s="18" t="s">
        <v>463</v>
      </c>
      <c r="J148" s="18">
        <v>1000</v>
      </c>
      <c r="K148" s="18">
        <v>10</v>
      </c>
      <c r="L148" s="18">
        <v>10</v>
      </c>
      <c r="M148" s="36">
        <v>45719</v>
      </c>
      <c r="N148" s="36">
        <v>45903</v>
      </c>
      <c r="O148" s="16" t="s">
        <v>454</v>
      </c>
      <c r="P148" s="21"/>
    </row>
    <row r="149" ht="40.5" spans="1:16">
      <c r="A149" s="21">
        <v>146</v>
      </c>
      <c r="B149" s="6" t="s">
        <v>464</v>
      </c>
      <c r="C149" s="18" t="s">
        <v>465</v>
      </c>
      <c r="D149" s="18" t="s">
        <v>464</v>
      </c>
      <c r="E149" s="23" t="s">
        <v>21</v>
      </c>
      <c r="F149" s="23" t="s">
        <v>72</v>
      </c>
      <c r="G149" s="18" t="s">
        <v>466</v>
      </c>
      <c r="H149" s="18" t="s">
        <v>463</v>
      </c>
      <c r="I149" s="18" t="s">
        <v>463</v>
      </c>
      <c r="J149" s="18">
        <v>2000</v>
      </c>
      <c r="K149" s="18">
        <v>10</v>
      </c>
      <c r="L149" s="18">
        <v>10</v>
      </c>
      <c r="M149" s="36">
        <v>45719</v>
      </c>
      <c r="N149" s="36">
        <v>45903</v>
      </c>
      <c r="O149" s="18" t="s">
        <v>467</v>
      </c>
      <c r="P149" s="21"/>
    </row>
    <row r="150" ht="54" spans="1:16">
      <c r="A150" s="21">
        <v>147</v>
      </c>
      <c r="B150" s="36" t="s">
        <v>468</v>
      </c>
      <c r="C150" s="18" t="s">
        <v>469</v>
      </c>
      <c r="D150" s="36" t="s">
        <v>468</v>
      </c>
      <c r="E150" s="23" t="s">
        <v>30</v>
      </c>
      <c r="F150" s="23" t="s">
        <v>22</v>
      </c>
      <c r="G150" s="18" t="s">
        <v>470</v>
      </c>
      <c r="H150" s="18" t="s">
        <v>463</v>
      </c>
      <c r="I150" s="18" t="s">
        <v>62</v>
      </c>
      <c r="J150" s="18">
        <v>2000</v>
      </c>
      <c r="K150" s="18">
        <v>18</v>
      </c>
      <c r="L150" s="18">
        <v>18</v>
      </c>
      <c r="M150" s="36">
        <v>45719</v>
      </c>
      <c r="N150" s="36">
        <v>45903</v>
      </c>
      <c r="O150" s="36" t="s">
        <v>471</v>
      </c>
      <c r="P150" s="21"/>
    </row>
    <row r="151" ht="54" spans="1:16">
      <c r="A151" s="21">
        <v>148</v>
      </c>
      <c r="B151" s="36" t="s">
        <v>468</v>
      </c>
      <c r="C151" s="18" t="s">
        <v>472</v>
      </c>
      <c r="D151" s="36" t="s">
        <v>468</v>
      </c>
      <c r="E151" s="23" t="s">
        <v>21</v>
      </c>
      <c r="F151" s="23" t="s">
        <v>72</v>
      </c>
      <c r="G151" s="18" t="s">
        <v>473</v>
      </c>
      <c r="H151" s="18" t="s">
        <v>463</v>
      </c>
      <c r="I151" s="18" t="s">
        <v>463</v>
      </c>
      <c r="J151" s="18">
        <v>2000</v>
      </c>
      <c r="K151" s="18">
        <v>18</v>
      </c>
      <c r="L151" s="18">
        <v>18</v>
      </c>
      <c r="M151" s="36">
        <v>45719</v>
      </c>
      <c r="N151" s="36">
        <v>45903</v>
      </c>
      <c r="O151" s="36" t="s">
        <v>471</v>
      </c>
      <c r="P151" s="21"/>
    </row>
    <row r="152" ht="67.5" spans="1:16">
      <c r="A152" s="21">
        <v>149</v>
      </c>
      <c r="B152" s="36" t="s">
        <v>468</v>
      </c>
      <c r="C152" s="18" t="s">
        <v>474</v>
      </c>
      <c r="D152" s="36" t="s">
        <v>468</v>
      </c>
      <c r="E152" s="23" t="s">
        <v>21</v>
      </c>
      <c r="F152" s="23" t="s">
        <v>72</v>
      </c>
      <c r="G152" s="18" t="s">
        <v>475</v>
      </c>
      <c r="H152" s="16" t="s">
        <v>155</v>
      </c>
      <c r="I152" s="16" t="s">
        <v>437</v>
      </c>
      <c r="J152" s="18">
        <v>800</v>
      </c>
      <c r="K152" s="18">
        <v>16</v>
      </c>
      <c r="L152" s="18">
        <v>16</v>
      </c>
      <c r="M152" s="36">
        <v>45719</v>
      </c>
      <c r="N152" s="36">
        <v>45903</v>
      </c>
      <c r="O152" s="36" t="s">
        <v>471</v>
      </c>
      <c r="P152" s="21"/>
    </row>
    <row r="153" ht="67.5" spans="1:16">
      <c r="A153" s="21">
        <v>150</v>
      </c>
      <c r="B153" s="16" t="s">
        <v>446</v>
      </c>
      <c r="C153" s="18" t="s">
        <v>476</v>
      </c>
      <c r="D153" s="18" t="s">
        <v>446</v>
      </c>
      <c r="E153" s="23" t="s">
        <v>21</v>
      </c>
      <c r="F153" s="23" t="s">
        <v>72</v>
      </c>
      <c r="G153" s="18" t="s">
        <v>477</v>
      </c>
      <c r="H153" s="18" t="s">
        <v>463</v>
      </c>
      <c r="I153" s="18" t="s">
        <v>463</v>
      </c>
      <c r="J153" s="18">
        <v>2000</v>
      </c>
      <c r="K153" s="18">
        <v>100</v>
      </c>
      <c r="L153" s="18">
        <v>100</v>
      </c>
      <c r="M153" s="36">
        <v>45724</v>
      </c>
      <c r="N153" s="36">
        <v>45908</v>
      </c>
      <c r="O153" s="16" t="s">
        <v>449</v>
      </c>
      <c r="P153" s="21"/>
    </row>
    <row r="154" ht="67.5" spans="1:16">
      <c r="A154" s="21">
        <v>151</v>
      </c>
      <c r="B154" s="16" t="s">
        <v>434</v>
      </c>
      <c r="C154" s="18" t="s">
        <v>478</v>
      </c>
      <c r="D154" s="16" t="s">
        <v>434</v>
      </c>
      <c r="E154" s="23" t="s">
        <v>21</v>
      </c>
      <c r="F154" s="23" t="s">
        <v>72</v>
      </c>
      <c r="G154" s="18" t="s">
        <v>477</v>
      </c>
      <c r="H154" s="18" t="s">
        <v>463</v>
      </c>
      <c r="I154" s="18" t="s">
        <v>463</v>
      </c>
      <c r="J154" s="18">
        <v>2000</v>
      </c>
      <c r="K154" s="18">
        <v>30</v>
      </c>
      <c r="L154" s="18">
        <v>30</v>
      </c>
      <c r="M154" s="36">
        <v>45720</v>
      </c>
      <c r="N154" s="36">
        <v>45904</v>
      </c>
      <c r="O154" s="16" t="s">
        <v>438</v>
      </c>
      <c r="P154" s="21"/>
    </row>
    <row r="155" ht="67.5" spans="1:16">
      <c r="A155" s="21">
        <v>152</v>
      </c>
      <c r="B155" s="16" t="s">
        <v>434</v>
      </c>
      <c r="C155" s="16" t="s">
        <v>479</v>
      </c>
      <c r="D155" s="16" t="s">
        <v>434</v>
      </c>
      <c r="E155" s="16" t="s">
        <v>21</v>
      </c>
      <c r="F155" s="23" t="s">
        <v>40</v>
      </c>
      <c r="G155" s="16" t="s">
        <v>480</v>
      </c>
      <c r="H155" s="16" t="s">
        <v>481</v>
      </c>
      <c r="I155" s="16" t="s">
        <v>482</v>
      </c>
      <c r="J155" s="16">
        <v>400</v>
      </c>
      <c r="K155" s="16">
        <v>20</v>
      </c>
      <c r="L155" s="16">
        <v>20</v>
      </c>
      <c r="M155" s="36">
        <v>45720</v>
      </c>
      <c r="N155" s="36">
        <v>45904</v>
      </c>
      <c r="O155" s="16" t="s">
        <v>438</v>
      </c>
      <c r="P155" s="37"/>
    </row>
  </sheetData>
  <autoFilter ref="A3:P155">
    <extLst/>
  </autoFilter>
  <mergeCells count="2">
    <mergeCell ref="A1:B1"/>
    <mergeCell ref="A2:P2"/>
  </mergeCells>
  <conditionalFormatting sqref="C126">
    <cfRule type="duplicateValues" dxfId="0" priority="5" stopIfTrue="1"/>
  </conditionalFormatting>
  <conditionalFormatting sqref="G126">
    <cfRule type="duplicateValues" dxfId="1" priority="1"/>
  </conditionalFormatting>
  <conditionalFormatting sqref="C127">
    <cfRule type="duplicateValues" dxfId="1" priority="4"/>
  </conditionalFormatting>
  <conditionalFormatting sqref="G127">
    <cfRule type="duplicateValues" dxfId="1" priority="2"/>
  </conditionalFormatting>
  <conditionalFormatting sqref="C123:C124">
    <cfRule type="duplicateValues" dxfId="0" priority="6" stopIfTrue="1"/>
  </conditionalFormatting>
  <conditionalFormatting sqref="G123:G124">
    <cfRule type="duplicateValues" dxfId="1" priority="3"/>
  </conditionalFormatting>
  <printOptions horizontalCentered="1"/>
  <pageMargins left="0" right="0" top="0.393055555555556" bottom="0.393055555555556" header="0.314583333333333" footer="0.314583333333333"/>
  <pageSetup paperSize="8"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workbookViewId="0">
      <selection activeCell="A1" sqref="$A1:$XFD10"/>
    </sheetView>
  </sheetViews>
  <sheetFormatPr defaultColWidth="9" defaultRowHeight="13.5"/>
  <cols>
    <col min="3" max="3" width="7.875" customWidth="1"/>
    <col min="5" max="16" width="8.125" customWidth="1"/>
  </cols>
  <sheetData>
    <row r="1" ht="26.25" spans="1:16">
      <c r="A1" s="1" t="s">
        <v>483</v>
      </c>
      <c r="B1" s="1"/>
      <c r="C1" s="1"/>
      <c r="D1" s="1"/>
      <c r="E1" s="1"/>
      <c r="F1" s="1"/>
      <c r="G1" s="1"/>
      <c r="H1" s="1"/>
      <c r="I1" s="1"/>
      <c r="J1" s="1"/>
      <c r="K1" s="1"/>
      <c r="L1" s="1"/>
      <c r="M1" s="1"/>
      <c r="N1" s="1"/>
      <c r="O1" s="1"/>
      <c r="P1" s="1"/>
    </row>
    <row r="2" spans="1:16">
      <c r="A2" s="2" t="s">
        <v>484</v>
      </c>
      <c r="B2" s="2"/>
      <c r="C2" s="2"/>
      <c r="D2" s="2"/>
      <c r="E2" s="2"/>
      <c r="F2" s="2"/>
      <c r="G2" s="2"/>
      <c r="H2" s="2"/>
      <c r="I2" s="2"/>
      <c r="J2" s="2"/>
      <c r="K2" s="2"/>
      <c r="L2" s="2"/>
      <c r="M2" s="2"/>
      <c r="N2" s="2"/>
      <c r="O2" s="2"/>
      <c r="P2" s="2"/>
    </row>
    <row r="3" ht="34" customHeight="1" spans="1:16">
      <c r="A3" s="3"/>
      <c r="B3" s="4" t="s">
        <v>485</v>
      </c>
      <c r="C3" s="4" t="s">
        <v>486</v>
      </c>
      <c r="D3" s="4" t="s">
        <v>487</v>
      </c>
      <c r="E3" s="4" t="s">
        <v>488</v>
      </c>
      <c r="F3" s="4"/>
      <c r="G3" s="4" t="s">
        <v>489</v>
      </c>
      <c r="H3" s="4"/>
      <c r="I3" s="4" t="s">
        <v>490</v>
      </c>
      <c r="J3" s="4"/>
      <c r="K3" s="4" t="s">
        <v>491</v>
      </c>
      <c r="L3" s="4"/>
      <c r="M3" s="4" t="s">
        <v>492</v>
      </c>
      <c r="N3" s="4"/>
      <c r="O3" s="4" t="s">
        <v>493</v>
      </c>
      <c r="P3" s="4"/>
    </row>
    <row r="4" ht="34" customHeight="1" spans="1:16">
      <c r="A4" s="5"/>
      <c r="B4" s="4"/>
      <c r="C4" s="4"/>
      <c r="D4" s="4"/>
      <c r="E4" s="4" t="s">
        <v>494</v>
      </c>
      <c r="F4" s="4" t="s">
        <v>495</v>
      </c>
      <c r="G4" s="4" t="s">
        <v>494</v>
      </c>
      <c r="H4" s="4" t="s">
        <v>495</v>
      </c>
      <c r="I4" s="4" t="s">
        <v>494</v>
      </c>
      <c r="J4" s="4" t="s">
        <v>495</v>
      </c>
      <c r="K4" s="4" t="s">
        <v>494</v>
      </c>
      <c r="L4" s="4" t="s">
        <v>495</v>
      </c>
      <c r="M4" s="4" t="s">
        <v>494</v>
      </c>
      <c r="N4" s="4" t="s">
        <v>495</v>
      </c>
      <c r="O4" s="4" t="s">
        <v>494</v>
      </c>
      <c r="P4" s="4" t="s">
        <v>495</v>
      </c>
    </row>
    <row r="5" ht="33" customHeight="1" spans="1:16">
      <c r="A5" s="6" t="s">
        <v>496</v>
      </c>
      <c r="B5" s="6">
        <f>E5+G5+I5+K5+M5+O5</f>
        <v>42</v>
      </c>
      <c r="C5" s="6">
        <v>1643</v>
      </c>
      <c r="D5" s="6">
        <v>1553</v>
      </c>
      <c r="E5" s="6">
        <f>SUM(E1:E3)</f>
        <v>0</v>
      </c>
      <c r="F5" s="7">
        <f>E5/B5</f>
        <v>0</v>
      </c>
      <c r="G5" s="6">
        <v>8</v>
      </c>
      <c r="H5" s="7">
        <f>G5/B5</f>
        <v>0.19047619047619</v>
      </c>
      <c r="I5" s="6">
        <v>21</v>
      </c>
      <c r="J5" s="7">
        <f>I5/B5</f>
        <v>0.5</v>
      </c>
      <c r="K5" s="6">
        <v>13</v>
      </c>
      <c r="L5" s="7">
        <f>K5/B5</f>
        <v>0.30952380952381</v>
      </c>
      <c r="M5" s="6">
        <f>SUM(M1:M3)</f>
        <v>0</v>
      </c>
      <c r="N5" s="7">
        <f>M5/B5</f>
        <v>0</v>
      </c>
      <c r="O5" s="6">
        <f>SUM(O1:O3)</f>
        <v>0</v>
      </c>
      <c r="P5" s="7">
        <f>O5/B5</f>
        <v>0</v>
      </c>
    </row>
    <row r="6" ht="33" customHeight="1" spans="1:16">
      <c r="A6" s="6" t="s">
        <v>497</v>
      </c>
      <c r="B6" s="6">
        <f>E6+G6+I6+K6+M6+O6</f>
        <v>23</v>
      </c>
      <c r="C6" s="6">
        <v>1052</v>
      </c>
      <c r="D6" s="6">
        <v>1052</v>
      </c>
      <c r="E6" s="6">
        <f>SUM(E1:E5)</f>
        <v>0</v>
      </c>
      <c r="F6" s="7">
        <f>E6/B6</f>
        <v>0</v>
      </c>
      <c r="G6" s="6">
        <v>7</v>
      </c>
      <c r="H6" s="7">
        <f>G6/B6</f>
        <v>0.304347826086957</v>
      </c>
      <c r="I6" s="6">
        <v>6</v>
      </c>
      <c r="J6" s="7">
        <f>I6/B6</f>
        <v>0.260869565217391</v>
      </c>
      <c r="K6" s="6">
        <v>10</v>
      </c>
      <c r="L6" s="7">
        <f>K6/B6</f>
        <v>0.434782608695652</v>
      </c>
      <c r="M6" s="6">
        <f>SUM(M1:M5)</f>
        <v>0</v>
      </c>
      <c r="N6" s="7">
        <f>M6/B6</f>
        <v>0</v>
      </c>
      <c r="O6" s="6">
        <f>SUM(O1:O5)</f>
        <v>0</v>
      </c>
      <c r="P6" s="7">
        <f>O6/B6</f>
        <v>0</v>
      </c>
    </row>
    <row r="7" ht="33" customHeight="1" spans="1:16">
      <c r="A7" s="6" t="s">
        <v>498</v>
      </c>
      <c r="B7" s="6">
        <f>E7+G7+I7+K7+M7+O7</f>
        <v>71</v>
      </c>
      <c r="C7" s="6">
        <v>3490</v>
      </c>
      <c r="D7" s="6">
        <v>3240</v>
      </c>
      <c r="E7" s="6">
        <f>SUM(E2:E6)</f>
        <v>0</v>
      </c>
      <c r="F7" s="7">
        <f>E7/B7</f>
        <v>0</v>
      </c>
      <c r="G7" s="6">
        <v>12</v>
      </c>
      <c r="H7" s="7">
        <f>G7/B7</f>
        <v>0.169014084507042</v>
      </c>
      <c r="I7" s="6">
        <v>21</v>
      </c>
      <c r="J7" s="7">
        <f>I7/B7</f>
        <v>0.295774647887324</v>
      </c>
      <c r="K7" s="6">
        <v>38</v>
      </c>
      <c r="L7" s="7">
        <f>K7/B7</f>
        <v>0.535211267605634</v>
      </c>
      <c r="M7" s="6">
        <f>SUM(M2:M6)</f>
        <v>0</v>
      </c>
      <c r="N7" s="7">
        <f>M7/B7</f>
        <v>0</v>
      </c>
      <c r="O7" s="6">
        <f>SUM(O2:O6)</f>
        <v>0</v>
      </c>
      <c r="P7" s="7">
        <f>O7/B7</f>
        <v>0</v>
      </c>
    </row>
    <row r="8" ht="33" customHeight="1" spans="1:16">
      <c r="A8" s="6" t="s">
        <v>499</v>
      </c>
      <c r="B8" s="6">
        <f>E8+G8+I8+K8+M8+O8</f>
        <v>16</v>
      </c>
      <c r="C8" s="6">
        <v>477</v>
      </c>
      <c r="D8" s="6">
        <v>477</v>
      </c>
      <c r="E8" s="6">
        <f>SUM(E3:E7)</f>
        <v>0</v>
      </c>
      <c r="F8" s="7">
        <f>E8/B8</f>
        <v>0</v>
      </c>
      <c r="G8" s="6">
        <v>1</v>
      </c>
      <c r="H8" s="7">
        <f>G8/B8</f>
        <v>0.0625</v>
      </c>
      <c r="I8" s="6">
        <v>3</v>
      </c>
      <c r="J8" s="7">
        <f>I8/B8</f>
        <v>0.1875</v>
      </c>
      <c r="K8" s="6">
        <v>12</v>
      </c>
      <c r="L8" s="7">
        <f>K8/B8</f>
        <v>0.75</v>
      </c>
      <c r="M8" s="6">
        <f>SUM(M3:M7)</f>
        <v>0</v>
      </c>
      <c r="N8" s="7">
        <f>M8/B8</f>
        <v>0</v>
      </c>
      <c r="O8" s="6">
        <f>SUM(O3:O7)</f>
        <v>0</v>
      </c>
      <c r="P8" s="7">
        <f>O8/B8</f>
        <v>0</v>
      </c>
    </row>
    <row r="9" ht="33" customHeight="1" spans="1:16">
      <c r="A9" s="6" t="s">
        <v>500</v>
      </c>
      <c r="B9" s="6">
        <f>SUM(B5:B8)</f>
        <v>152</v>
      </c>
      <c r="C9" s="6">
        <f>SUM(C5:C8)</f>
        <v>6662</v>
      </c>
      <c r="D9" s="6">
        <f>SUM(D5:D8)</f>
        <v>6322</v>
      </c>
      <c r="E9" s="6">
        <f>SUM(E5:E8)</f>
        <v>0</v>
      </c>
      <c r="F9" s="7">
        <f>E9/B9</f>
        <v>0</v>
      </c>
      <c r="G9" s="6">
        <f>SUM(G5:G8)</f>
        <v>28</v>
      </c>
      <c r="H9" s="7">
        <f>G9/B9</f>
        <v>0.184210526315789</v>
      </c>
      <c r="I9" s="6">
        <f>SUM(I5:I8)</f>
        <v>51</v>
      </c>
      <c r="J9" s="7">
        <f>I9/B9</f>
        <v>0.335526315789474</v>
      </c>
      <c r="K9" s="6">
        <f>SUM(K5:K8)</f>
        <v>73</v>
      </c>
      <c r="L9" s="7">
        <f>K9/B9</f>
        <v>0.480263157894737</v>
      </c>
      <c r="M9" s="6">
        <f>SUM(M5:M8)</f>
        <v>0</v>
      </c>
      <c r="N9" s="7">
        <f>M9/B9</f>
        <v>0</v>
      </c>
      <c r="O9" s="6">
        <f>SUM(O5:O8)</f>
        <v>0</v>
      </c>
      <c r="P9" s="7">
        <f>O9/B9</f>
        <v>0</v>
      </c>
    </row>
  </sheetData>
  <mergeCells count="12">
    <mergeCell ref="A1:P1"/>
    <mergeCell ref="A2:P2"/>
    <mergeCell ref="E3:F3"/>
    <mergeCell ref="G3:H3"/>
    <mergeCell ref="I3:J3"/>
    <mergeCell ref="K3:L3"/>
    <mergeCell ref="M3:N3"/>
    <mergeCell ref="O3:P3"/>
    <mergeCell ref="A3:A4"/>
    <mergeCell ref="B3:B4"/>
    <mergeCell ref="C3:C4"/>
    <mergeCell ref="D3:D4"/>
  </mergeCell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每月上报项目进度情况表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2021-04-08T01:58:00Z</dcterms:created>
  <cp:lastPrinted>2021-07-27T07:07:00Z</cp:lastPrinted>
  <dcterms:modified xsi:type="dcterms:W3CDTF">2024-12-12T03:06:02Z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2DD55F8C466D4C63805512503C3517AF</vt:lpwstr>
  </property>
  <property fmtid="{D5CDD505-2E9C-101B-9397-08002B2CF9AE}" pid="3" name="KSOProductBuildVer">
    <vt:lpwstr>2052-11.8.2.10912</vt:lpwstr>
  </property>
</Properties>
</file>