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30" activeTab="30"/>
  </bookViews>
  <sheets>
    <sheet name="2018年1-3月份集中采购明细表" sheetId="18" r:id="rId1"/>
    <sheet name="2018年4-6月份集中采购明细表" sheetId="5" r:id="rId2"/>
    <sheet name="2018年7-9月份集中采购明细表" sheetId="22" r:id="rId3"/>
    <sheet name="2017年政府采购定点美的空调" sheetId="12" r:id="rId4"/>
    <sheet name="2018年第一季度政府采购汇总表" sheetId="4" r:id="rId5"/>
    <sheet name="2018年5月份集中采购明细表" sheetId="19" r:id="rId6"/>
    <sheet name="2018年第二季度采购明细表" sheetId="20" r:id="rId7"/>
    <sheet name="2018年政府网上超市采购" sheetId="21" r:id="rId8"/>
    <sheet name="2018年第三季度采购明细表" sheetId="23" r:id="rId9"/>
    <sheet name="2018年第四季度采购明细表" sheetId="24" r:id="rId10"/>
    <sheet name="2019年政府网上超市采购" sheetId="25" r:id="rId11"/>
    <sheet name="2019年第一季度政府采购汇总表" sheetId="26" r:id="rId12"/>
    <sheet name="2019年第二季度政府采购汇总表" sheetId="27" r:id="rId13"/>
    <sheet name="2019年第三季度政府采购汇总表" sheetId="28" r:id="rId14"/>
    <sheet name="2019年第四季度政府采购汇总表" sheetId="29" r:id="rId15"/>
    <sheet name="2020年政府网上超市采购" sheetId="30" r:id="rId16"/>
    <sheet name="2020年第一季度政府采购汇总表" sheetId="31" r:id="rId17"/>
    <sheet name="2020年第二季度政府采购汇总表" sheetId="32" r:id="rId18"/>
    <sheet name="2020年第三季度政府采购汇总表" sheetId="33" r:id="rId19"/>
    <sheet name="2020年第四季度政府采购汇总表" sheetId="34" r:id="rId20"/>
    <sheet name="2021年政府网上超市采购" sheetId="35" r:id="rId21"/>
    <sheet name="2021年第一季度政府采购汇总表" sheetId="36" r:id="rId22"/>
    <sheet name="2021年第二季度政府采购汇总表" sheetId="37" r:id="rId23"/>
    <sheet name="2021年第三季度政府采购汇总表" sheetId="38" r:id="rId24"/>
    <sheet name="2021年第四季度政府采购汇总表" sheetId="39" r:id="rId25"/>
    <sheet name="2022年政府网上超市采购" sheetId="40" r:id="rId26"/>
    <sheet name="2022年第一季度政府采购汇总表" sheetId="41" r:id="rId27"/>
    <sheet name="2022年第二季度政府采购汇总表" sheetId="42" r:id="rId28"/>
    <sheet name="2022年第三季度政府采购汇总表" sheetId="43" r:id="rId29"/>
    <sheet name="2023年政府网上超市采购" sheetId="44" r:id="rId30"/>
    <sheet name="2023年第一季度政府采购汇总表" sheetId="46" r:id="rId31"/>
  </sheets>
  <definedNames>
    <definedName name="_xlnm._FilterDatabase" localSheetId="0" hidden="1">'2018年1-3月份集中采购明细表'!$D$1:$D$48</definedName>
    <definedName name="_xlnm._FilterDatabase" localSheetId="1" hidden="1">'2018年4-6月份集中采购明细表'!$D$1:$D$59</definedName>
  </definedNames>
  <calcPr calcId="144525"/>
</workbook>
</file>

<file path=xl/sharedStrings.xml><?xml version="1.0" encoding="utf-8"?>
<sst xmlns="http://schemas.openxmlformats.org/spreadsheetml/2006/main" count="4125" uniqueCount="728">
  <si>
    <t>2018年1-3月份集中采购明细表</t>
  </si>
  <si>
    <t>编号</t>
  </si>
  <si>
    <t>采购单位</t>
  </si>
  <si>
    <t>型号</t>
  </si>
  <si>
    <t>名称</t>
  </si>
  <si>
    <t>采购限价</t>
  </si>
  <si>
    <t>合计</t>
  </si>
  <si>
    <t>中标单价</t>
  </si>
  <si>
    <t>节约额</t>
  </si>
  <si>
    <t>节约率</t>
  </si>
  <si>
    <t>中标供应商</t>
  </si>
  <si>
    <t>机关事业单位社会保障管理局</t>
  </si>
  <si>
    <t>京瓷TASKalfa450II</t>
  </si>
  <si>
    <t>复印机</t>
  </si>
  <si>
    <t>四美达网络科技有限公司</t>
  </si>
  <si>
    <t>人大办</t>
  </si>
  <si>
    <t>佳能CLASSMF487OdnG</t>
  </si>
  <si>
    <t>打印机</t>
  </si>
  <si>
    <t>赫兹办公设备有限公司</t>
  </si>
  <si>
    <t>HPProDesk480PC-J3011026056</t>
  </si>
  <si>
    <t>台式电脑</t>
  </si>
  <si>
    <t>浩顺办公设备有限公司</t>
  </si>
  <si>
    <t>佳能CLASSLPB151dw</t>
  </si>
  <si>
    <t>联阳昭阳E42-8005</t>
  </si>
  <si>
    <t>笔记本电脑</t>
  </si>
  <si>
    <t>总合计</t>
  </si>
  <si>
    <t>洛江区城乡居民养老保险管理中心</t>
  </si>
  <si>
    <t>妇幼保健所</t>
  </si>
  <si>
    <t>HP ProDesk480 G4J3011000056</t>
  </si>
  <si>
    <t>浩顺电脑办公设备有限公司</t>
  </si>
  <si>
    <t>万安社区卫生服务中心</t>
  </si>
  <si>
    <t>农水局</t>
  </si>
  <si>
    <t>洛江区机关事业单位社保监督管理中心</t>
  </si>
  <si>
    <t>HPProDesk480PC-I6011026056</t>
  </si>
  <si>
    <t>区财政局</t>
  </si>
  <si>
    <t>纪委巡察办</t>
  </si>
  <si>
    <t>多功能一体机佳能MF4870</t>
  </si>
  <si>
    <t>一体机</t>
  </si>
  <si>
    <t>罗溪司法所</t>
  </si>
  <si>
    <t>民政局</t>
  </si>
  <si>
    <t>财政局</t>
  </si>
  <si>
    <t>卫生和计划生育局</t>
  </si>
  <si>
    <t>发改局</t>
  </si>
  <si>
    <t>罗溪卫生院</t>
  </si>
  <si>
    <t>区教育局</t>
  </si>
  <si>
    <t>奕聪中学</t>
  </si>
  <si>
    <t>马甲意绥中心幼儿园</t>
  </si>
  <si>
    <t>双阳中心幼儿园</t>
  </si>
  <si>
    <t>万安街道办事处</t>
  </si>
  <si>
    <t>2018年4-6月份集中采购明细表</t>
  </si>
  <si>
    <t>数量</t>
  </si>
  <si>
    <t>组织部</t>
  </si>
  <si>
    <t>洛江区双阳社区卫生服务中心</t>
  </si>
  <si>
    <t>索尼VPL-EX340</t>
  </si>
  <si>
    <t>投影仪</t>
  </si>
  <si>
    <t>疾病预防控制中心</t>
  </si>
  <si>
    <t>京瓷IASKalfa305ICI</t>
  </si>
  <si>
    <t>法院</t>
  </si>
  <si>
    <t>奕聪中心幼儿园</t>
  </si>
  <si>
    <t>马甲中心小学</t>
  </si>
  <si>
    <t>京瓷IASKalfa201I</t>
  </si>
  <si>
    <t>区委办</t>
  </si>
  <si>
    <t>住建局</t>
  </si>
  <si>
    <t>佳能RUNNER2204N</t>
  </si>
  <si>
    <t>区团委</t>
  </si>
  <si>
    <t>区人社局</t>
  </si>
  <si>
    <t>双阳街道办事处</t>
  </si>
  <si>
    <t>区人民法院</t>
  </si>
  <si>
    <t>联阳昭阳E42-8003</t>
  </si>
  <si>
    <t>万安后埭片区征迁指挥部</t>
  </si>
  <si>
    <t>农产品质量安全监督管理站</t>
  </si>
  <si>
    <t>弈聪中学</t>
  </si>
  <si>
    <t>万安街道环境卫生管理站</t>
  </si>
  <si>
    <t>审计局</t>
  </si>
  <si>
    <t>京瓷TASKalfa30101A3</t>
  </si>
  <si>
    <t>联想昭阳E42-8007</t>
  </si>
  <si>
    <t>2018年7-9月份集中采购明细表</t>
  </si>
  <si>
    <t>林业局</t>
  </si>
  <si>
    <t>台式电脑 一体机配置二</t>
  </si>
  <si>
    <t>黑白激光一体机（打印/复印/扫描/传真）</t>
  </si>
  <si>
    <t>多功能一体机</t>
  </si>
  <si>
    <t>教育局</t>
  </si>
  <si>
    <t>佳能黑白激光打印机</t>
  </si>
  <si>
    <t>激光打印机</t>
  </si>
  <si>
    <t>佳能黑白激光多功能一体机</t>
  </si>
  <si>
    <t>第十一中</t>
  </si>
  <si>
    <t>黑白激光打印机</t>
  </si>
  <si>
    <t>2017年政府采购定点美的空调</t>
  </si>
  <si>
    <t xml:space="preserve"> 序号</t>
  </si>
  <si>
    <t>单位名称</t>
  </si>
  <si>
    <t>商品名称</t>
  </si>
  <si>
    <t>品牌型号</t>
  </si>
  <si>
    <t>最高限价（单价）</t>
  </si>
  <si>
    <t>备注</t>
  </si>
  <si>
    <t>区委巡察办</t>
  </si>
  <si>
    <t>美的空调</t>
  </si>
  <si>
    <t>KFR-35GW/DY-DA400（D2）A</t>
  </si>
  <si>
    <t>鑫源电器有限公司</t>
  </si>
  <si>
    <t>KFR-72LW/DY-PA400（D2）A</t>
  </si>
  <si>
    <t>农业水务局</t>
  </si>
  <si>
    <t>KFR=120LW/SDY-PA400（D2）</t>
  </si>
  <si>
    <t>KFR-50GW/DA400（D2）</t>
  </si>
  <si>
    <t>洛江区经作站</t>
  </si>
  <si>
    <t>洛江区水利水电管理中心</t>
  </si>
  <si>
    <t>洛江区妇幼保健所</t>
  </si>
  <si>
    <t>KF-50GW/Y-DA400（D2）</t>
  </si>
  <si>
    <t>区政府工作报告机关后勤服务中心</t>
  </si>
  <si>
    <t>KFR-72LW/Y-PA400（D2）</t>
  </si>
  <si>
    <t>KF-35GW/YDA400（D2）</t>
  </si>
  <si>
    <t>KF-51LW/YPA400（D2）</t>
  </si>
  <si>
    <t>机关工会</t>
  </si>
  <si>
    <t>KFR-26GW/DY-DA400（D2）</t>
  </si>
  <si>
    <t>KFR-72GW/DY-DA400（D2）</t>
  </si>
  <si>
    <t>经济和信息化局</t>
  </si>
  <si>
    <t>政法委</t>
  </si>
  <si>
    <t>妇联</t>
  </si>
  <si>
    <t>检察院</t>
  </si>
  <si>
    <t>统战部</t>
  </si>
  <si>
    <t>河市中心幼儿园</t>
  </si>
  <si>
    <t>KF-120LW/SY-PA400（D2）</t>
  </si>
  <si>
    <t>教师进修学校</t>
  </si>
  <si>
    <t>KF-32GW/YDA400（D2）</t>
  </si>
  <si>
    <t>马甲镇人民政府</t>
  </si>
  <si>
    <t>河市卫生院</t>
  </si>
  <si>
    <t>河市镇人民政府</t>
  </si>
  <si>
    <t>虹山乡卫生计生服务中心</t>
  </si>
  <si>
    <t>虹山乡人民政府</t>
  </si>
  <si>
    <t>商务局</t>
  </si>
  <si>
    <t>KF-23GW/Y-DA400（D2）</t>
  </si>
  <si>
    <t>KFR-72QW/DY-B（D2）</t>
  </si>
  <si>
    <t>第十一中学</t>
  </si>
  <si>
    <t>KFR-120QW/SDY-B（D2）</t>
  </si>
  <si>
    <t>KF-26GW/Y-DA400（D2）</t>
  </si>
  <si>
    <t>仙公山风景名胜区</t>
  </si>
  <si>
    <t>金田旅游开发有限公司</t>
  </si>
  <si>
    <t>安全生产监督管理局</t>
  </si>
  <si>
    <t>KFR-50GW/DY-DA400（D2）</t>
  </si>
  <si>
    <t>罗溪卫生服务中心</t>
  </si>
  <si>
    <t>实验小学洛江校区</t>
  </si>
  <si>
    <t>白洋小学</t>
  </si>
  <si>
    <t>敬德职校</t>
  </si>
  <si>
    <t>文华小学</t>
  </si>
  <si>
    <t>敬德中心小学</t>
  </si>
  <si>
    <t>四方小学</t>
  </si>
  <si>
    <t>洪德小学</t>
  </si>
  <si>
    <t>洛江区翁山小学</t>
  </si>
  <si>
    <t>河市中学</t>
  </si>
  <si>
    <t>KF-72GW/Y-DA400（D2）</t>
  </si>
  <si>
    <t>洛江区实验小学</t>
  </si>
  <si>
    <t>虹山中心幼儿园</t>
  </si>
  <si>
    <t>双阳社区卫生服务中心</t>
  </si>
  <si>
    <t>KFR-120QW/SDY-PA400（D2）</t>
  </si>
  <si>
    <t>国有资产投资有限公司</t>
  </si>
  <si>
    <t>贸促会</t>
  </si>
  <si>
    <t>KF-35GW/Y-DA400（D2）</t>
  </si>
  <si>
    <t>KFR-51LW/DY-PA400（D2）</t>
  </si>
  <si>
    <t>行政执法局</t>
  </si>
  <si>
    <t>地方税务局</t>
  </si>
  <si>
    <t>旅游新闻出版局</t>
  </si>
  <si>
    <t>农业水务局（河长办）</t>
  </si>
  <si>
    <t>虹山医院</t>
  </si>
  <si>
    <t>机关后勤服务中心</t>
  </si>
  <si>
    <t>闽南师范大学泉州市洛江区附属小学</t>
  </si>
  <si>
    <t>罗溪奕聪中心幼儿园</t>
  </si>
  <si>
    <t>档案局</t>
  </si>
  <si>
    <t>KF-72QW/Y-B（D2）</t>
  </si>
  <si>
    <t>KF-120QW/SY-B（D2）</t>
  </si>
  <si>
    <t>环保局</t>
  </si>
  <si>
    <t>马甲中心卫生院</t>
  </si>
  <si>
    <t>司法局</t>
  </si>
  <si>
    <t>罗溪镇人民政府</t>
  </si>
  <si>
    <r>
      <rPr>
        <sz val="12"/>
        <rFont val="仿宋_GB2312"/>
        <charset val="134"/>
      </rPr>
      <t>KF-51LW/Y-PA400</t>
    </r>
    <r>
      <rPr>
        <sz val="12"/>
        <rFont val="宋体"/>
        <charset val="134"/>
      </rPr>
      <t>（</t>
    </r>
    <r>
      <rPr>
        <sz val="12"/>
        <rFont val="仿宋_GB2312"/>
        <charset val="134"/>
      </rPr>
      <t>D2</t>
    </r>
    <r>
      <rPr>
        <sz val="12"/>
        <rFont val="宋体"/>
        <charset val="134"/>
      </rPr>
      <t>）</t>
    </r>
  </si>
  <si>
    <t>柏山小学</t>
  </si>
  <si>
    <r>
      <rPr>
        <sz val="12"/>
        <rFont val="仿宋_GB2312"/>
        <charset val="134"/>
      </rPr>
      <t>KF-72QW/Y-B</t>
    </r>
    <r>
      <rPr>
        <sz val="12"/>
        <rFont val="宋体"/>
        <charset val="134"/>
      </rPr>
      <t>（</t>
    </r>
    <r>
      <rPr>
        <sz val="12"/>
        <rFont val="仿宋_GB2312"/>
        <charset val="134"/>
      </rPr>
      <t>D2</t>
    </r>
    <r>
      <rPr>
        <sz val="12"/>
        <rFont val="宋体"/>
        <charset val="134"/>
      </rPr>
      <t>）</t>
    </r>
  </si>
  <si>
    <t>老体协</t>
  </si>
  <si>
    <t>2018年第一季度政府采购汇总表</t>
  </si>
  <si>
    <t>单位：</t>
  </si>
  <si>
    <t>洛江区财政局</t>
  </si>
  <si>
    <t>单位：元</t>
  </si>
  <si>
    <t>序号</t>
  </si>
  <si>
    <t>物品</t>
  </si>
  <si>
    <t>总金额(元)</t>
  </si>
  <si>
    <t>联想台式电脑</t>
  </si>
  <si>
    <t>委托招标公司招投标</t>
  </si>
  <si>
    <t>罗溪镇工业垃圾、建筑垃圾及破旧家具清理承包权采购</t>
  </si>
  <si>
    <t>河市镇万虹公路拓改二期工程霞溪安置房室内电梯</t>
  </si>
  <si>
    <t>医学检验中心设备采购及安装项目</t>
  </si>
  <si>
    <t>七间高清科级法庭设备及服务采购</t>
  </si>
  <si>
    <t>洛江区法院</t>
  </si>
  <si>
    <t>社区智能路灯设备及服务采购</t>
  </si>
  <si>
    <t>环境保护局8吨多功能抑尘车采购及服务</t>
  </si>
  <si>
    <t>区环保局</t>
  </si>
  <si>
    <t>自行采购</t>
  </si>
  <si>
    <t>制表人：杜雪丽</t>
  </si>
  <si>
    <t>监督：</t>
  </si>
  <si>
    <t xml:space="preserve">  公示小组组长：</t>
  </si>
  <si>
    <t>2018年5月份集中采购明细表</t>
  </si>
  <si>
    <t>2018年第二季度政府采购汇总表</t>
  </si>
  <si>
    <t>校园文化建设</t>
  </si>
  <si>
    <t>洛江区双阳中心小学</t>
  </si>
  <si>
    <t>洛江区政府机关食堂服务</t>
  </si>
  <si>
    <t>洛江区人民政府机关后勤服务中心</t>
  </si>
  <si>
    <t>泉州市洛江区医院医疗设备采购及服务项目</t>
  </si>
  <si>
    <t>泉州市洛江区医院</t>
  </si>
  <si>
    <t>洛江区市政路灯设施日常维修养护</t>
  </si>
  <si>
    <t>泉州市洛江区住房和城乡建设局</t>
  </si>
  <si>
    <t>泉州市洛江区医院保安管理及保洁服务采购</t>
  </si>
  <si>
    <t>垃圾处理服务</t>
  </si>
  <si>
    <t>泉州市洛江区马甲镇人民政府</t>
  </si>
  <si>
    <t>教学楼电梯</t>
  </si>
  <si>
    <t>泉州第十一中学</t>
  </si>
  <si>
    <t>制表人：张玮</t>
  </si>
  <si>
    <t>2018年政府网上超市采购空调</t>
  </si>
  <si>
    <t>社会劳动保险管理中心</t>
  </si>
  <si>
    <t>格力/GREEKF-35GW/(35394)Aa-2空调机</t>
  </si>
  <si>
    <t>格力</t>
  </si>
  <si>
    <t>KF-72lw</t>
  </si>
  <si>
    <t>美的5匹定频单冷柜机KF-120LW/SY-PA400(D2)</t>
  </si>
  <si>
    <t>美的</t>
  </si>
  <si>
    <t>格力/GREEKFR-35GW/(35592)FNA2冷暖1.5匹空调机</t>
  </si>
  <si>
    <t>格力/GREEKFR-50LW/(50589)Aa-A2空调机</t>
  </si>
  <si>
    <t>联想启天M410-B069电脑</t>
  </si>
  <si>
    <t>联想</t>
  </si>
  <si>
    <t>惠普LaserjetProP1106激光打印机</t>
  </si>
  <si>
    <t>惠普</t>
  </si>
  <si>
    <t>区总工会</t>
  </si>
  <si>
    <t>格力/GREEKFR-35GW/(35592)冷暖1.5匹空调机</t>
  </si>
  <si>
    <t>区农水局</t>
  </si>
  <si>
    <t>住房和城乡建设局</t>
  </si>
  <si>
    <t>格力三匹冷暖挂机，KFR-72gw/(72556)NHAD-3</t>
  </si>
  <si>
    <t>联想E53-80250便携式计算机</t>
  </si>
  <si>
    <t>美的1.5匹定频单冷柜机KF-35GW/Y-DA400(D2)</t>
  </si>
  <si>
    <t>美的3匹定频单冷柜机KF-51LW/Y-PA400(D2)</t>
  </si>
  <si>
    <t>马甲第二中心幼儿园</t>
  </si>
  <si>
    <t>惠普HPProDesk480电脑</t>
  </si>
  <si>
    <t>科学技术协会</t>
  </si>
  <si>
    <t>联想电脑壹台</t>
  </si>
  <si>
    <t>城市管理行政执法局</t>
  </si>
  <si>
    <t>高速双面扫描仪</t>
  </si>
  <si>
    <t>居民社会养老保险管理中心</t>
  </si>
  <si>
    <t>机关事业单位社会保险管理中心</t>
  </si>
  <si>
    <t>人力资源和社会保障局</t>
  </si>
  <si>
    <t>彩色自动激光打印机</t>
  </si>
  <si>
    <t>HL-2260D自动激光打印机</t>
  </si>
  <si>
    <t>得实DS-7830针式打印机</t>
  </si>
  <si>
    <t>得实</t>
  </si>
  <si>
    <t>富士通DPK910针式打印机</t>
  </si>
  <si>
    <t>富士通</t>
  </si>
  <si>
    <t>格力三匹冷暖挂机，KFR-72LW/(72589)NHAD-A2</t>
  </si>
  <si>
    <t>格力三匹冷暖挂机，KFR-72LW/(72591)NHAD-2</t>
  </si>
  <si>
    <t>青少年学生校外活动中心</t>
  </si>
  <si>
    <t>触控一体机2台</t>
  </si>
  <si>
    <t>格力GReeKF-35GW/(35394)Aa-2空调</t>
  </si>
  <si>
    <t>格力GReeKF-72LW/(72391)NhAd-2空调</t>
  </si>
  <si>
    <t>联想启天A7400-B027电脑</t>
  </si>
  <si>
    <t>3P立式空调8台</t>
  </si>
  <si>
    <t>3P挂式空调5台</t>
  </si>
  <si>
    <t>2P壁挂式空调</t>
  </si>
  <si>
    <t>美的/MideaKF-35GW/DA400(D2)空调</t>
  </si>
  <si>
    <t>美的/MideaKF-72LW/DA400(D2)空调</t>
  </si>
  <si>
    <t>八月</t>
  </si>
  <si>
    <t>联想酷睿I5电脑壹台</t>
  </si>
  <si>
    <t>黑白激光打印机壹台</t>
  </si>
  <si>
    <t>统计局</t>
  </si>
  <si>
    <t>平板手持移动采集终端PAD</t>
  </si>
  <si>
    <t>区委党校</t>
  </si>
  <si>
    <t>A4激光打印传真等多功能一体机</t>
  </si>
  <si>
    <t>A4激光打印机</t>
  </si>
  <si>
    <t>联想酷睿I3电脑壹台</t>
  </si>
  <si>
    <t>双开门冰箱</t>
  </si>
  <si>
    <t>国防动员委员会交通战备办公室</t>
  </si>
  <si>
    <t>联想昭阳E53-80250笔记本电脑壹台</t>
  </si>
  <si>
    <t>九月</t>
  </si>
  <si>
    <t>台式电脑壹台</t>
  </si>
  <si>
    <t>空调3匹</t>
  </si>
  <si>
    <t>空调1.5匹</t>
  </si>
  <si>
    <t>高拍仪</t>
  </si>
  <si>
    <t>万安中心小学</t>
  </si>
  <si>
    <t>激光印字机</t>
  </si>
  <si>
    <t>华硕一体机</t>
  </si>
  <si>
    <t>艾美特电风扇</t>
  </si>
  <si>
    <t>敬德职业技术学校</t>
  </si>
  <si>
    <t>联想启天M415-D070台式电脑</t>
  </si>
  <si>
    <t>联想启天M410-B069电脑©</t>
  </si>
  <si>
    <t>十一中学</t>
  </si>
  <si>
    <t>激光LJ400DN打印机</t>
  </si>
  <si>
    <t>激光M7405D多功能打印机</t>
  </si>
  <si>
    <t>激光LJ2405打印机</t>
  </si>
  <si>
    <t>便携式电脑</t>
  </si>
  <si>
    <t>区实验小学</t>
  </si>
  <si>
    <t>双阳中学</t>
  </si>
  <si>
    <t>双面激光打印机</t>
  </si>
  <si>
    <t>黑盾网上行为管理设备</t>
  </si>
  <si>
    <t>触控一体机</t>
  </si>
  <si>
    <t>联想启天A7400-B014一体电脑</t>
  </si>
  <si>
    <t>激光LJ3303DN打印机</t>
  </si>
  <si>
    <t>联想昭阳E42-80158笔记本电脑</t>
  </si>
  <si>
    <t>得力9914碎纸机</t>
  </si>
  <si>
    <t>惠普台式电脑</t>
  </si>
  <si>
    <t>妇幼所</t>
  </si>
  <si>
    <t>冷藏柜</t>
  </si>
  <si>
    <t>病房普通电视</t>
  </si>
  <si>
    <t>病房空调</t>
  </si>
  <si>
    <t>A4便携式喷墨打印机</t>
  </si>
  <si>
    <t>区农业综合开发领导小组办公室</t>
  </si>
  <si>
    <t>奔图M7200FDW多功能一体机</t>
  </si>
  <si>
    <t>格力/GREEKF-50GW/K（50356）A2-N1</t>
  </si>
  <si>
    <t>格力/GREEKF-35GW/K（35594）Aa-2</t>
  </si>
  <si>
    <t>惠普/HPLASERJETPROM1219NFMFP</t>
  </si>
  <si>
    <t>十月</t>
  </si>
  <si>
    <t>惠普M203D</t>
  </si>
  <si>
    <t>爱普生LQ-630KII</t>
  </si>
  <si>
    <t>爱普生</t>
  </si>
  <si>
    <t>区纪委</t>
  </si>
  <si>
    <t>HP台式电脑</t>
  </si>
  <si>
    <t>佳能LPB151DW黑白双面打印机</t>
  </si>
  <si>
    <t>佳能</t>
  </si>
  <si>
    <t>黑白激光多功能一体机</t>
  </si>
  <si>
    <t>格力/GREEKF-35GW/K（35594）Aa-3</t>
  </si>
  <si>
    <t>万安中心幼儿园</t>
  </si>
  <si>
    <t>碎纸机</t>
  </si>
  <si>
    <t>双阳中心小学</t>
  </si>
  <si>
    <t>LED显示屏</t>
  </si>
  <si>
    <t>联想启天M410-B119（C）台式电脑</t>
  </si>
  <si>
    <t>罗溪中心小学</t>
  </si>
  <si>
    <t>联想启天M415-N007台式电脑</t>
  </si>
  <si>
    <t>城乡居民社会养老保险管理中心</t>
  </si>
  <si>
    <t>风扇</t>
  </si>
  <si>
    <t>电冰箱</t>
  </si>
  <si>
    <t>电视机</t>
  </si>
  <si>
    <t>立式3P空调</t>
  </si>
  <si>
    <t>壁挂式1.5P空调</t>
  </si>
  <si>
    <t>台式一体机</t>
  </si>
  <si>
    <t>科密碎纸机</t>
  </si>
  <si>
    <t>总工会</t>
  </si>
  <si>
    <t>柯尼卡美能达多功能一体机</t>
  </si>
  <si>
    <t>格力1.5匹冷暖空调</t>
  </si>
  <si>
    <t>CF-M15-45MMF/3.5-6.3/STM数码相机</t>
  </si>
  <si>
    <t>十一月</t>
  </si>
  <si>
    <t>纪工委光盘粉碎机</t>
  </si>
  <si>
    <t>A3复印纸</t>
  </si>
  <si>
    <t>A4复印纸</t>
  </si>
  <si>
    <t>联想THINKPADL470-006便携式计算机</t>
  </si>
  <si>
    <t>爱普生WF-100便携式打印机</t>
  </si>
  <si>
    <t>挂式空调</t>
  </si>
  <si>
    <t>得实DS-650PRO针式打印机</t>
  </si>
  <si>
    <t>联想昭阳K43C-80685便携式计算机</t>
  </si>
  <si>
    <t>戴尔台式电脑</t>
  </si>
  <si>
    <t>台式计算机</t>
  </si>
  <si>
    <t>柯尼卡美能达黑白打印机</t>
  </si>
  <si>
    <t>惠普彩色激光打印机</t>
  </si>
  <si>
    <t>梧宅小学</t>
  </si>
  <si>
    <t>梧宅幼儿园多媒体</t>
  </si>
  <si>
    <t>坛顶小学</t>
  </si>
  <si>
    <t>山边小学</t>
  </si>
  <si>
    <t>京瓷KYOCERAP5021CDN激光打印机</t>
  </si>
  <si>
    <t>惠普黑白激光打印机</t>
  </si>
  <si>
    <t>联想启天B415-B007台式电脑</t>
  </si>
  <si>
    <t>信访局</t>
  </si>
  <si>
    <t>激光打基础</t>
  </si>
  <si>
    <t>联想启天M415-D071台式电脑</t>
  </si>
  <si>
    <t>惠普HPM132FP多功能一体机</t>
  </si>
  <si>
    <t>刻录机</t>
  </si>
  <si>
    <t>电脑</t>
  </si>
  <si>
    <t>投影幕</t>
  </si>
  <si>
    <t>纪律检查委员会</t>
  </si>
  <si>
    <t>格力GReeKF-26GW/(26594)Aa-2空调</t>
  </si>
  <si>
    <t>格力GReeKF-72GW/(72526)-N1空调</t>
  </si>
  <si>
    <t>科尼卡美能达7528多功能一体机</t>
  </si>
  <si>
    <t>2018年第三季度政府采购汇总表</t>
  </si>
  <si>
    <t>网超</t>
  </si>
  <si>
    <t>空调</t>
  </si>
  <si>
    <t>扫描仪</t>
  </si>
  <si>
    <t>冰箱</t>
  </si>
  <si>
    <t>泉州市洛江区医院医疗设备采购及服务项目(包2)</t>
  </si>
  <si>
    <t>泉州市洛江区2018-2021年松材线虫病综合防控项目（马甲镇）</t>
  </si>
  <si>
    <t>泉州市洛江区医院医疗设备采购及服务项目(包1)</t>
  </si>
  <si>
    <t>泉州市洛江区医院保安管理服务采购</t>
  </si>
  <si>
    <t>泉州市洛江区三新小学300米田径场及周边附属设施采购</t>
  </si>
  <si>
    <t>翁山小学人工草运动场面层采购</t>
  </si>
  <si>
    <t>泉州市洛江区双阳社区卫生服务中心彩超设备采购</t>
  </si>
  <si>
    <t>罗溪镇2018-2021年松材线虫病综合防控服务采购</t>
  </si>
  <si>
    <t>泉州市洛江区教育局2018-2019学年洛江区义务教育阶段中小学作业本采购货物类采购项目</t>
  </si>
  <si>
    <t>2018年-2021年河市镇松材线虫病综合防控服务项目</t>
  </si>
  <si>
    <t>洛江区第二次全国污染源普查技术服务采购</t>
  </si>
  <si>
    <t>河市镇松材线虫病寄主采伐改造除治处理（白洋村项目）服务采购</t>
  </si>
  <si>
    <t>泉州第十一中学图书及服务采购货物类采购项目</t>
  </si>
  <si>
    <t>家具木作及服务采购项目</t>
  </si>
  <si>
    <t>泉州第十一中学新教学楼智能化设备及安装服务采购工程类采购项目</t>
  </si>
  <si>
    <t>2018年第四季度政府采购汇总表</t>
  </si>
  <si>
    <t>采购方式</t>
  </si>
  <si>
    <t>项目</t>
  </si>
  <si>
    <t>预算金额(元)</t>
  </si>
  <si>
    <t>成交金额(元)</t>
  </si>
  <si>
    <t>节约金额(元)</t>
  </si>
  <si>
    <t>委托招标公司公开招投标</t>
  </si>
  <si>
    <t>泉州市洛江区马甲中心卫生院采购便携式彩超诊断系统和移动C型臂X射线机等设备货物类采购项目（包1）</t>
  </si>
  <si>
    <t>泉州市洛江区马甲中心卫生院采购便携式彩超诊断系统和移动C型臂X射线机等设备货物类采购项目（包2）</t>
  </si>
  <si>
    <t>泉州市洛江区农业水务局农村土地确权档案整理及数字化加工服务类采购项目</t>
  </si>
  <si>
    <t>泉州市奕聪中学智慧黑板、LED彩屏等采购货物类采购项目（包1）</t>
  </si>
  <si>
    <t>泉州市奕聪中学智慧黑板、LED彩屏等采购货物类采购项目（包2）</t>
  </si>
  <si>
    <t>笼式足球场及相关设备采购</t>
  </si>
  <si>
    <t>泉州市洛江区青少年学生校外活动中心车辆租赁服务服务类采购项目</t>
  </si>
  <si>
    <t>泉州第十一中学理化生探究实验室仪器及教学仪器设备采购项目</t>
  </si>
  <si>
    <t>洛江区机关幼儿园分园安监、网络、多媒体货物类采购及安装</t>
  </si>
  <si>
    <t>洛江区文体旅游新闻出版局8个篮球场塑胶场地及相关设备采购货物类采购项目</t>
  </si>
  <si>
    <t>洛江区河道管护防洪监控信息化建设采购项目</t>
  </si>
  <si>
    <t>洛江区双阳街道市政主次干道清扫保洁服务招标</t>
  </si>
  <si>
    <t>250m运动场面层货物类采购项目</t>
  </si>
  <si>
    <t>泉州市洛江区人力资源和社会保障局村级便民信息化平台设备采购货物类采购项目</t>
  </si>
  <si>
    <t>福建省泉州市洛江区人民法院档案数字扫描加工服务项目服务类采购项目</t>
  </si>
  <si>
    <t>泉州市洛江区环境保护局多功能抑尘车采购及服务项目</t>
  </si>
  <si>
    <t>泉州市洛江区人民检察院无纸化会议系统采购</t>
  </si>
  <si>
    <t>网上超市采购</t>
  </si>
  <si>
    <t>2019年政府网上超市采购</t>
  </si>
  <si>
    <t>速印机</t>
  </si>
  <si>
    <t>普通电视机</t>
  </si>
  <si>
    <t>空调机</t>
  </si>
  <si>
    <t>惠普激光打印机</t>
  </si>
  <si>
    <t>联想启天电脑</t>
  </si>
  <si>
    <t>爱普生扫描仪</t>
  </si>
  <si>
    <t>条码打印机</t>
  </si>
  <si>
    <t>DELL电脑</t>
  </si>
  <si>
    <t>政协办</t>
  </si>
  <si>
    <t>投影 幕布</t>
  </si>
  <si>
    <t>赛扬电脑</t>
  </si>
  <si>
    <t>华为手提电脑</t>
  </si>
  <si>
    <t>老龄工作委员会办公室</t>
  </si>
  <si>
    <t>针式打印机</t>
  </si>
  <si>
    <t>区委精神文明建设办公室</t>
  </si>
  <si>
    <t>联想电脑</t>
  </si>
  <si>
    <t>第一季度</t>
  </si>
  <si>
    <t>联想昭阳E52-80285便携式电脑</t>
  </si>
  <si>
    <t>联想启天M415D070台式计算机</t>
  </si>
  <si>
    <t>格力72LW空调机</t>
  </si>
  <si>
    <t>联想启天M420台式计算机</t>
  </si>
  <si>
    <t>联想启天M425台式计算机</t>
  </si>
  <si>
    <t>松下通用摄影机</t>
  </si>
  <si>
    <t>复印纸</t>
  </si>
  <si>
    <t>发展和改革局</t>
  </si>
  <si>
    <t>便携式计算机</t>
  </si>
  <si>
    <t>残疾人联合会</t>
  </si>
  <si>
    <t>服务器</t>
  </si>
  <si>
    <t>液晶显示器</t>
  </si>
  <si>
    <t>双阳第二中心幼儿园</t>
  </si>
  <si>
    <t>刷卡机</t>
  </si>
  <si>
    <t>显示屏</t>
  </si>
  <si>
    <t>就南中学</t>
  </si>
  <si>
    <t>国土资源局洛江分局</t>
  </si>
  <si>
    <t>装订机</t>
  </si>
  <si>
    <t>精神文明建设办公室</t>
  </si>
  <si>
    <t>机构编制委员会</t>
  </si>
  <si>
    <t>党校</t>
  </si>
  <si>
    <t>尼康数字照相机</t>
  </si>
  <si>
    <t>二楼空调</t>
  </si>
  <si>
    <t>中国共产主义青年团</t>
  </si>
  <si>
    <t>行政服务中心管理委员会</t>
  </si>
  <si>
    <t>彩色打印机</t>
  </si>
  <si>
    <t>虹山中心小学</t>
  </si>
  <si>
    <t>第二季度</t>
  </si>
  <si>
    <t>数字照相机</t>
  </si>
  <si>
    <t>城市管理局</t>
  </si>
  <si>
    <t>多功能打印机</t>
  </si>
  <si>
    <t>喷墨打印机</t>
  </si>
  <si>
    <t>路由器</t>
  </si>
  <si>
    <t>以太网交换机</t>
  </si>
  <si>
    <t>实验小学</t>
  </si>
  <si>
    <t>城市管理考评中心</t>
  </si>
  <si>
    <t>区委办公室</t>
  </si>
  <si>
    <t>泉州市实验小学洛江校区</t>
  </si>
  <si>
    <t>十一中</t>
  </si>
  <si>
    <t>电话机</t>
  </si>
  <si>
    <t>第三季度</t>
  </si>
  <si>
    <t>电脑办公套件</t>
  </si>
  <si>
    <t>防火墙采购</t>
  </si>
  <si>
    <t>普通电视机（55寸）</t>
  </si>
  <si>
    <t>普通电视机（32寸）</t>
  </si>
  <si>
    <t>以太网管</t>
  </si>
  <si>
    <t>海尔冰箱</t>
  </si>
  <si>
    <t>马甲中学</t>
  </si>
  <si>
    <t>机关幼儿园</t>
  </si>
  <si>
    <t>自然资源局</t>
  </si>
  <si>
    <t>第四季度</t>
  </si>
  <si>
    <t>2019年第一季度政府采购汇总表</t>
  </si>
  <si>
    <t>洛江区2018年度山洪灾害防治项目</t>
  </si>
  <si>
    <t>泉州市国土资源局洛江分局户外全彩LED显示屏货物类采购项目</t>
  </si>
  <si>
    <t>洛江区机关幼儿园分园安监、网络、多媒体货物类采购（包1）</t>
  </si>
  <si>
    <t>泉州第十一中学电教设备采购货物类采购项目</t>
  </si>
  <si>
    <t>泉州第十一中学纸制品采购货物类采购项目</t>
  </si>
  <si>
    <t>泉州市洛江区第三次全国国土调查工作服务类采购</t>
  </si>
  <si>
    <t>河市镇万虹路、霞溪工业区等辖区内环境卫生保洁和全镇清运采购项目</t>
  </si>
  <si>
    <t>泉州市洛江区河市镇人民政府河市镇洛江区开发二期、三期道路保洁服务采购项目</t>
  </si>
  <si>
    <t>洛江区信息进村入户益农信息社建设项目</t>
  </si>
  <si>
    <t>洛江区人民政府机关后勤服务中心区政府机关大院物业管理服务采购项目</t>
  </si>
  <si>
    <t>泉州市洛江区住房和城乡建设局洛江区污水管网配套建设工程PPP项目工程监理服务服务类采购项目</t>
  </si>
  <si>
    <t>2019年第二季度政府采购汇总表</t>
  </si>
  <si>
    <t>泉州市洛江区环境卫生管理所餐厨垃圾运输车货物类采购项目</t>
  </si>
  <si>
    <t>2019-2020学年洛江区义务教育阶段中小学作业本采购项目</t>
  </si>
  <si>
    <t>泉州第十一中学教育信息化综合管理平台及服务采购服务类采购项目</t>
  </si>
  <si>
    <t>泉州市洛江区教育局2019年洛江区中小学教师办公电脑设备采购项目</t>
  </si>
  <si>
    <t>马甲镇智慧库区建设项目</t>
  </si>
  <si>
    <t>洛江区职工活动中心舞台机械幕布与灯光音响系统采购项目</t>
  </si>
  <si>
    <t>2019年第三季度政府采购汇总表</t>
  </si>
  <si>
    <t>泉州市洛江生态环境局大气污染综合立体移动溯源服务服务类采购项目</t>
  </si>
  <si>
    <t>泉州市洛江区疾病预防控制中心微生物检测系统、顶空进样器及氢气发生器采购项目</t>
  </si>
  <si>
    <t>泉州市洛江区教育局洛江区义务阶段学生营养改善大宗食品及原辅材料采购服务类采购项目</t>
  </si>
  <si>
    <t>泉州市洛江区罗溪镇污水处理设施托管运营承包权（三年）项目服务类采购</t>
  </si>
  <si>
    <t>洛江区图书馆家具、装饰灯具采购（包1）</t>
  </si>
  <si>
    <t>洛江区文化体育和旅游局智能自助化图书馆系统采购(包3)</t>
  </si>
  <si>
    <t>洛江区文化体育和旅游局智能自助化图书馆系统采购(包1)</t>
  </si>
  <si>
    <t>洛江区文化体育和旅游局智能自助化图书馆系统采购(包2)</t>
  </si>
  <si>
    <t>洛江区“三名工程“培养对象培训服务采购项目（包1）</t>
  </si>
  <si>
    <t>第二校区配电室工程设备及服务采购</t>
  </si>
  <si>
    <t>洛江区图书馆图书采购项目</t>
  </si>
  <si>
    <t>泉州市洛江区人民政府双阳街道办事处2019智能路灯货物类采购项目</t>
  </si>
  <si>
    <t>泉州第十一中学初中部多媒体设备及线路改造货物采购及服务项目（包1）</t>
  </si>
  <si>
    <t>2019－2022年社区保洁、垃圾清运及除尘服务采购项目（包1）</t>
  </si>
  <si>
    <t>2019年第四季度政府采购汇总表</t>
  </si>
  <si>
    <t>泉州市洛江区人民检察院检察工作综合布线改造项目</t>
  </si>
  <si>
    <t>洛江区文化体育和旅游局洛江区图书馆社会化运营服务外包项目采购</t>
  </si>
  <si>
    <t>泉州第十一中学印刷服务采购项目</t>
  </si>
  <si>
    <t>理化生实验仪器及服务采购</t>
  </si>
  <si>
    <t>泉州市洛江区虹山医院彩超机设备采购项目货物类采购项目</t>
  </si>
  <si>
    <t>泉州市洛江区医院行业应用软件开发服务类采购项目</t>
  </si>
  <si>
    <t>万虹路马甲段（新庵岭-双溪口）、罗溪镇区路灯提升改造工程主材货物类采购</t>
  </si>
  <si>
    <t>泉州市洛江区人民检察院检委会议室LED一体机、原拼接屏搬移至一楼货物类采购项目</t>
  </si>
  <si>
    <t>泉州市马甲中学采购一批实验室设备采购项目</t>
  </si>
  <si>
    <t>泉州市洛江区河市卫生院彩色超声波诊断仪采购及服务项目</t>
  </si>
  <si>
    <t>泉州市洛江区教育局洛江区公办学校专职保安服务类采购项目</t>
  </si>
  <si>
    <t>泉州市洛江区民政局居家养老专业化服务服务类采购项目</t>
  </si>
  <si>
    <t>2019主次干道绿化养护服务类采购项目</t>
  </si>
  <si>
    <t>2020年政府网上超市采购</t>
  </si>
  <si>
    <t>河市第二中心小学</t>
  </si>
  <si>
    <t>泉州市洛江区青少年学生校外活动中心</t>
  </si>
  <si>
    <t>退役军人事务局</t>
  </si>
  <si>
    <t>归国华侨联合会</t>
  </si>
  <si>
    <t>条码扫描仪</t>
  </si>
  <si>
    <t>考勤机</t>
  </si>
  <si>
    <t>河市中心小学</t>
  </si>
  <si>
    <t>罗溪第二中心幼儿园</t>
  </si>
  <si>
    <t>交换机</t>
  </si>
  <si>
    <t>虹山中学</t>
  </si>
  <si>
    <t>机构编制委员会办公室</t>
  </si>
  <si>
    <t>罗溪奕聪第二中心幼儿园</t>
  </si>
  <si>
    <t>卫生和健康局</t>
  </si>
  <si>
    <t>平板电脑</t>
  </si>
  <si>
    <t>办公套件</t>
  </si>
  <si>
    <t>新告小学</t>
  </si>
  <si>
    <t>第三实验小学</t>
  </si>
  <si>
    <t>2020年第一季度政府采购汇总表</t>
  </si>
  <si>
    <t>新开办企业印章刻制（公章、财务章、发票章）采购项目</t>
  </si>
  <si>
    <t>洛江区双阳中心小学250米田径场面层项目</t>
  </si>
  <si>
    <t>洛江区宅基地、建设用地、农村房屋调查工作（第一批）采购项目（包1）</t>
  </si>
  <si>
    <t>洛江区宅基地、建设用地、农村房屋调查工作（第一批）采购项目（包2）</t>
  </si>
  <si>
    <t>洛江区宅基地、建设用地、农村房屋调查工作（第一批）采购项目（包3）</t>
  </si>
  <si>
    <t>洛江区宅基地、建设用地、农村房屋调查工作（第二批）服务采购(包1)</t>
  </si>
  <si>
    <t>洛江区宅基地、建设用地、农村房屋调查工作（第二批）服务采购(包2)</t>
  </si>
  <si>
    <t>洛江区宅基地、建设用地、农村房屋调查工作（第二批）服务采购(包3)</t>
  </si>
  <si>
    <t>洛江区宅基地、建设用地、农村房屋调查工作（第二批）服务采购(包4)</t>
  </si>
  <si>
    <t>泉州第十一中学田径场运动面层及配套设施改造项目</t>
  </si>
  <si>
    <t>2020年第二季度政府采购汇总表</t>
  </si>
  <si>
    <t>奕聪中学运动场预制型跑道面层采购项目货物类采购项目</t>
  </si>
  <si>
    <t>泉州市洛江区自然资源局洛江区农业地质调查评价项目服务采购项目</t>
  </si>
  <si>
    <t>泉州市洛江区双阳社区卫生服务中心数字化X射线影像系统（DR设备）采购货物类采购项目</t>
  </si>
  <si>
    <t>洛江区动物疾病预防控制中心实验室设备采购、搬迁安装调试及基础设施建设项目</t>
  </si>
  <si>
    <t>2020-2021学年洛江区义务教育阶段中小学作业本采购</t>
  </si>
  <si>
    <t>泉州市洛江区自然资源局洛江区宅基地、建设用地、农村房屋调查工作（河市镇东北片区）服务类采购项目(包1)</t>
  </si>
  <si>
    <t>泉州市洛江区自然资源局洛江区宅基地、建设用地、农村房屋调查工作（河市镇东北片区）服务类采购项目(包2)</t>
  </si>
  <si>
    <t>泉州市洛江区市场监督管理局食品安全抽检服务类采购项目</t>
  </si>
  <si>
    <t>泉州市洛江区实验小学采购精品录播教室及班级相关多媒体设备货物类采购项目</t>
  </si>
  <si>
    <t>闽南师范大学泉州市洛江区附属小学运动场面层采购</t>
  </si>
  <si>
    <t>泉州市洛江区奕聪小学运动场面层货物类采购项目</t>
  </si>
  <si>
    <t>泉州市洛江区马甲镇垃圾中转站压缩转运设备货物类采购</t>
  </si>
  <si>
    <t>2020年第三季度政府采购汇总表</t>
  </si>
  <si>
    <t>洛江区城区道路绿化养护及时花采购服务类采购项目（包1）</t>
  </si>
  <si>
    <t>洛江区城区道路绿化养护及时花采购服务类采购项目（包2）</t>
  </si>
  <si>
    <t>泉州市洛江区罗溪镇人民政府垃圾中转站设备提升工程项目采购</t>
  </si>
  <si>
    <t>2020年就南中学250KVA变压器及配电线路货物类采购项目</t>
  </si>
  <si>
    <t>泉州市洛江区医院腹腔镜采购项目货物类采购项目</t>
  </si>
  <si>
    <t>泉州市奕聪中学奕聪中学触控一体机及创客教室建设项目货物类采购项目</t>
  </si>
  <si>
    <t>中共泉州市洛江区委宣传部区融媒体建设项目货物类采购项目</t>
  </si>
  <si>
    <t>泉州市洛江区妇幼保健所洛江区妇幼疾控综合业务用房大楼电梯设备及安装服务采购货物类采购项目</t>
  </si>
  <si>
    <t>泉州市河市中学河市中学精品录播教室及多媒体采购货物类采购项目</t>
  </si>
  <si>
    <t>泉州市洛江区环境卫生管理所洛江区万虹路两侧垃圾围改造项目专用车辆及垃圾桶采购项目货物类采购项目</t>
  </si>
  <si>
    <t>泉州市洛江区疾病预防控制中心连续流动分析仪、全自动微波消解萃取系统采购项目</t>
  </si>
  <si>
    <t>洛江区中心城区主要道路时花采购服务类采购项目（包3）</t>
  </si>
  <si>
    <t>洛江区文化体育和旅游局2020年区为民办实事篮球场及健身路径项目货物类采购项目</t>
  </si>
  <si>
    <t>洛江区宅基地、建设用地、农村房屋调查项目监理工作服务采购项目</t>
  </si>
  <si>
    <t>泉州第十一中学体育馆智能化工程采购货物类采购项目</t>
  </si>
  <si>
    <t>2020年第四季度政府采购汇总表</t>
  </si>
  <si>
    <t>泉州市洛江区医院保洁服务和保安管理项目采购服务类采购项目（包2）</t>
  </si>
  <si>
    <t>泉州市洛江区医院保洁服务和保安管理项目采购服务类采购项目（包1）</t>
  </si>
  <si>
    <t>泉州市洛江区城市管理局万虹路、滨江路市政道路及附属设施养护服务服务类采购项目</t>
  </si>
  <si>
    <t>洛江区万安街道6个社区和万安街道辖区道路清扫及绿化保洁、社区垃圾清运及市政主干道洒水除尘服务类采购项目</t>
  </si>
  <si>
    <t>泉州市洛江区城市管理局滨江三期路灯采购货物类采购项目</t>
  </si>
  <si>
    <t>泉州市洛江区市场监督管理局应急医疗设备货物类采购项目(包4)</t>
  </si>
  <si>
    <t>泉州市洛江区市场监督管理局应急医疗设备货物类采购项目(包2)</t>
  </si>
  <si>
    <t>泉州市洛江区市场监督管理局应急医疗设备货物类采购项目(包1)</t>
  </si>
  <si>
    <t>泉州市洛江区妇幼保健所洛江区妇幼疾控综合业务用房大楼智能信息化系统设备采购及安装工程项目货物类采购项目</t>
  </si>
  <si>
    <t>泉州市洛江区妇幼保健所洛江区妇幼疾控综合业务用房大楼中央空调系统工程项目货物类采购项目</t>
  </si>
  <si>
    <t>泉州市洛江区妇幼疾控综合业务用房大楼医用废水处理系统工程货物类采购</t>
  </si>
  <si>
    <t>2021-2022年洛江区图书馆社会化运营服务外包及活动开展服务外包服务类采购项目</t>
  </si>
  <si>
    <t>泉州市洛江区罗溪中心小学足球场、篮球场面层货物类采购项目</t>
  </si>
  <si>
    <t>泉州市洛江区市场监督管理局应急医疗设备货物类采购项目</t>
  </si>
  <si>
    <t>2021年政府网上超市采购</t>
  </si>
  <si>
    <t>卫生健康局</t>
  </si>
  <si>
    <t>便携式计算机（新冠）</t>
  </si>
  <si>
    <t>激光打印机（新冠）</t>
  </si>
  <si>
    <t>台式电脑（新冠）</t>
  </si>
  <si>
    <t>青少年校外活动中心</t>
  </si>
  <si>
    <t>第二实验小学</t>
  </si>
  <si>
    <t>溪山小学</t>
  </si>
  <si>
    <t>第二实验幼儿园</t>
  </si>
  <si>
    <t>妇女联合会</t>
  </si>
  <si>
    <t>老干部局</t>
  </si>
  <si>
    <t>万安第二中心幼儿园</t>
  </si>
  <si>
    <t>河市第二中心幼儿园</t>
  </si>
  <si>
    <t>激光打钱机</t>
  </si>
  <si>
    <t>档案馆</t>
  </si>
  <si>
    <t>洛江区医院</t>
  </si>
  <si>
    <t>液晶显示屏</t>
  </si>
  <si>
    <t>卫生应急处置装备采样车</t>
  </si>
  <si>
    <t>微型计算机</t>
  </si>
  <si>
    <t>2021年第一季度政府采购汇总表</t>
  </si>
  <si>
    <t>泉州市洛江区财政局2021—2022年度洛江区党政机关会议定点场所项目</t>
  </si>
  <si>
    <t>泉州市洛江区彭殊小学运动场面层货物类采购项目</t>
  </si>
  <si>
    <t>洛江区文化体育和旅游局“十三五”社会足球场地建设项目货物类采购项目</t>
  </si>
  <si>
    <t>泉州市洛江区教育局2021年春季-2022年春季义务教育阶段作业本货物类采购项目</t>
  </si>
  <si>
    <t>特困人员集中供养服务服务类采购项目</t>
  </si>
  <si>
    <t>2021年第二季度政府采购汇总表</t>
  </si>
  <si>
    <t>泉州市洛江区市场监督管理局食品抽检服务类采购项目</t>
  </si>
  <si>
    <t>河市镇辖区内道路等卫生保洁服务项目服务类采购项目</t>
  </si>
  <si>
    <t>奕聪中学无线网络覆盖项目</t>
  </si>
  <si>
    <t>洛江区文化体育和旅游局2021年为民办实事篮球场及健身路径项目货物类采购项目</t>
  </si>
  <si>
    <t>洛江区文化体育和旅游局俞大猷纪念馆布馆项目服务类采购项目</t>
  </si>
  <si>
    <t>泉州市奕聪中学网络安全及多媒体教学设备货物类采购项目</t>
  </si>
  <si>
    <t>洛江区妇幼疾控综合业务用房大楼DR设备及DR机房防辐射工程等货物类采购项目</t>
  </si>
  <si>
    <t>泉州市洛江区实验小学LED护眼教室灯、LED护眼黑板灯货物类采购项目</t>
  </si>
  <si>
    <t>泉州市洛江区罗溪卫生院2021发热门诊装配式板房采购货物类采购项目</t>
  </si>
  <si>
    <t>泉州市奕聪中学教室护眼灯货物类采购项目</t>
  </si>
  <si>
    <t>马甲镇全域化公共服务（2021年7月-2024年6月）服务类采购项目</t>
  </si>
  <si>
    <t>2021年第三季度政府采购汇总表</t>
  </si>
  <si>
    <t>泉州市洛江区城市管理局2021-2022年洛江区城区新建（改造）新移交纳入区级管养道路绿化养护及中心城区时花采购服务类采购项目（包1）</t>
  </si>
  <si>
    <t>泉州市洛江区城市管理局2021-2022年洛江区城区新建（改造）新移交纳入区级管养道路绿化养护及中心城区时花采购服务类采购项目（包2）</t>
  </si>
  <si>
    <t>泉州市洛江区人民政府双阳街道办事处2021智能路灯货物类采购项目</t>
  </si>
  <si>
    <t>泉州市洛江生态环境局洛江区新增城市空气质量自动监测站站房建设和仪器设备采购及安装运维项目货物类采购项目</t>
  </si>
  <si>
    <t>泉州市洛江区罗溪奕聪第二中心幼儿园幼儿园多功能活动室设备器械采购项目</t>
  </si>
  <si>
    <t>泉州市洛江区青少年学生校外活动中心干变及配套设备货物类采购项目</t>
  </si>
  <si>
    <t>泉州市洛江区卫健系统网络安全等级保护建设项目采购</t>
  </si>
  <si>
    <t>2021年第四季度政府采购汇总表</t>
  </si>
  <si>
    <t>实时荧光定量PCR仪及全自动核酸提取仪采购（包1）</t>
  </si>
  <si>
    <t>洛江区妇幼保健所检验科及部分功能科室二次装修与配套安装采购项目</t>
  </si>
  <si>
    <t>奕聪中学一级达标校教学仪器用具设备采购项目</t>
  </si>
  <si>
    <t>洛江区妇幼疾控综合业务用房大楼八九层区疾控中心实验室二次装修与配套安装采购项目</t>
  </si>
  <si>
    <t>洛江区应急指挥中心建设项目</t>
  </si>
  <si>
    <t>泉州市洛江区就南小学运动场面层货物类采购项目</t>
  </si>
  <si>
    <t>流动人员人事档案信息化数字化项目服务类采购项目</t>
  </si>
  <si>
    <t>泉州市洛江区教育局2022年-2024年洛江区公办学校专职保安服务服务类采购项目</t>
  </si>
  <si>
    <t>泉州市洛江区乡镇（街道）社会工作服务站购买服务项目(包1)</t>
  </si>
  <si>
    <t>泉州市洛江区乡镇（街道）社会工作服务站购买服务项目(包2)</t>
  </si>
  <si>
    <t>泉州市奕聪中学室外球场运动面层改造货物类采购项目</t>
  </si>
  <si>
    <t>新大楼区妇幼所便民惠民信息化项目采购</t>
  </si>
  <si>
    <t>洛江区河口湿地河长制主题公园建设项目服务类采购项目</t>
  </si>
  <si>
    <t>泉州市洛江区机关幼儿园两园区户外设备采购货物类采购项目</t>
  </si>
  <si>
    <t>泉州市洛江区妇幼保健所新大楼区妇幼所检验科配套设备采购（包1）</t>
  </si>
  <si>
    <t>泉州市洛江区妇幼保健所新大楼区妇幼所检验科配套设备采购（包2）</t>
  </si>
  <si>
    <t>洛江区人民政府机关后勤服务中心区政府机关食堂委托管理服务项目服务类采购项目</t>
  </si>
  <si>
    <t>泉州市洛江区城市管理局园庄路路灯项目货物类采购项目</t>
  </si>
  <si>
    <t>泉州市洛江区虹山乡国土空间编制项目服务类采购项目</t>
  </si>
  <si>
    <t>泉州市洛江区卫生健康局20211112洛江区卫生应急救援处置装备产品采购货物类采购项目（包2）</t>
  </si>
  <si>
    <t>泉州市洛江区民政局“互联网+居家养老服务”服务类采购项目</t>
  </si>
  <si>
    <t>泉州市洛江区住房和城乡建设局全区自然灾害综合风险普查房屋建筑调查服务类采购项目</t>
  </si>
  <si>
    <t>泉州市洛江区医院提升应急救援处置能力装备货物类采购项目</t>
  </si>
  <si>
    <t>马甲中学科学实验楼小机房客梯设备采购</t>
  </si>
  <si>
    <t>泉州市洛江区河市镇人民政府泉州民兵训练基地信息化项目服务类采购项目</t>
  </si>
  <si>
    <t>洛江区第一次全区自然灾害综合风险普查（应急系统）服务类采购项目</t>
  </si>
  <si>
    <t>2022年政府网上超市采购</t>
  </si>
  <si>
    <t>生态环境局</t>
  </si>
  <si>
    <t>监控服务器</t>
  </si>
  <si>
    <t>显示器</t>
  </si>
  <si>
    <t>青少年校外培训中心</t>
  </si>
  <si>
    <t xml:space="preserve"> 台式电脑</t>
  </si>
  <si>
    <t>机柜</t>
  </si>
  <si>
    <t>服务</t>
  </si>
  <si>
    <t>2022年第一季度政府采购汇总表</t>
  </si>
  <si>
    <t>泉州市洛江区教师进修学校进修学校智能化设备采购货物类采购项目</t>
  </si>
  <si>
    <t>新开办企业印章刻制（公章、财务章、发票章）采购项目服务类采购项目</t>
  </si>
  <si>
    <t>洛江区妇幼保健所新大楼相关诊疗科室第一批相关设备采购项目</t>
  </si>
  <si>
    <t>泉州市洛江区农业农村和水务局关于洛江区20座小型水库安装视频监控货物类采购项目</t>
  </si>
  <si>
    <t>泉州市洛江区卫生健康局20211112洛江区卫生应急救援处置装备产品采购货物类采购项目</t>
  </si>
  <si>
    <t>洛江区妇幼新大楼第二批办公家具采购</t>
  </si>
  <si>
    <t>奕聪中学标准化考场设备添置更新采购</t>
  </si>
  <si>
    <t>2022年第二季度政府采购汇总表</t>
  </si>
  <si>
    <t>限额标准以上代理公司分散采购</t>
  </si>
  <si>
    <t>泉州市奕聪中学学生宿舍空调及专用电力线路改造货物采购、安装铺设项目</t>
  </si>
  <si>
    <t>泉州市奕聪中学图书馆改造采购货物类采购项目</t>
  </si>
  <si>
    <t>泉州市洛江区市场监督管理局2022年工业产品质量监督抽检及食品安全监督抽检服务（包1）</t>
  </si>
  <si>
    <t>泉州市洛江区市场监督管理局2022年工业产品质量监督抽检及食品安全监督抽检服务（包2）</t>
  </si>
  <si>
    <t>洛江区应急广播体系建设项目</t>
  </si>
  <si>
    <t>泉州市洛江区河市镇2022-2024年松材线虫病防控服务类采购项目</t>
  </si>
  <si>
    <t>泉州市洛江区教育局2022年秋季-2023年春季义务教育阶段作业本采购货物类采购项目</t>
  </si>
  <si>
    <t>泉州市洛江区城市管理局洛江区城区区级管养道路绿化及街头绿地养护及中心城区时花采购服务类采购项目(包1)</t>
  </si>
  <si>
    <t>泉州市洛江区城市管理局洛江区城区区级管养道路绿化及街头绿地养护及中心城区时花采购服务类采购项目(包2)</t>
  </si>
  <si>
    <t>泉州市洛江区马甲镇2022-2024年松材线虫病防控项目</t>
  </si>
  <si>
    <t>泉州市洛江区虹山乡2022年至2024年松材线虫病综合防控采购项目</t>
  </si>
  <si>
    <t>马甲中心小学(含基层校）28套班级多媒体采购项目</t>
  </si>
  <si>
    <t>2022年第三季度政府采购汇总表</t>
  </si>
  <si>
    <t>泉州湾河口湿地自然保护区（洛江段）互花米草整治项目</t>
  </si>
  <si>
    <t>洛阳桥AR智慧旅游项目服务类采购项目</t>
  </si>
  <si>
    <t>泉州市洛江区罗溪镇人民政府松材线虫病综合防控项目服务类采购项目</t>
  </si>
  <si>
    <t>泉州市洛江区医院电子胃肠镜及相关设备采购货物类采购项目</t>
  </si>
  <si>
    <t>泉州市洛江区疾病预防控制中心实验室核酸检测能力建设货物类采购项目（包3）</t>
  </si>
  <si>
    <t>泉州市洛江区城市管理局洛江区市政路灯日常养护服务服务类采购项目</t>
  </si>
  <si>
    <t>泉州市洛江区疾病预防控制中心实验室核酸检测能力建设货物类采购项目(包1)</t>
  </si>
  <si>
    <t>泉州市洛江区疾病预防控制中心实验室核酸检测能力建设货物类采购项目(包2)</t>
  </si>
  <si>
    <t>洛江区文化体育和旅游局2022年为民办实事项目：健身路径、健身步道、篮球场提升货物类采购项目</t>
  </si>
  <si>
    <t>洛江区平安乡村监控视频系统维护和数据传输服务类采购项目</t>
  </si>
  <si>
    <t>泉州市洛江区罗溪卫生院2022手术室设备货物类采购项目</t>
  </si>
  <si>
    <t>泉州市洛江区医院内窥镜系统及眼科相关设备货物类采购项目(包2)</t>
  </si>
  <si>
    <t>泉州市洛江区医院内窥镜系统及眼科相关设备货物类采购项目(包1)</t>
  </si>
  <si>
    <t>2023年政府网上超市采购</t>
  </si>
  <si>
    <t>2023年第一季度政府采购汇总表</t>
  </si>
  <si>
    <t>东海城东片区及晋江、洛阳江两岸照明提升工程（洛江段）灯具采购及安装项目</t>
  </si>
  <si>
    <t>洛江区万荣街照明设施采购项目</t>
  </si>
  <si>
    <t>泉州市洛江区洛阳江数字孪生流域平台建设项目</t>
  </si>
  <si>
    <t>洛江区档案馆空调采购项目（包1）</t>
  </si>
  <si>
    <t>洛江区档案馆空调采购项目（包2）</t>
  </si>
  <si>
    <t>2021-2022年度洛江区救灾物资采购</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</si>
</sst>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m\ dd\,\ yy"/>
    <numFmt numFmtId="177" formatCode="_(&quot;$&quot;* #,##0.0_);_(&quot;$&quot;* \(#,##0.0\);_(&quot;$&quot;* &quot;-&quot;??_);_(@_)"/>
    <numFmt numFmtId="178" formatCode="mm/dd/yy_)"/>
    <numFmt numFmtId="179" formatCode="_￥\ 0.00;[Red]\-_￥\ 0.00"/>
    <numFmt numFmtId="180" formatCode="0.00_);[Red]\(0.00\)"/>
    <numFmt numFmtId="181" formatCode="_￥\ 0;[Red]\-_￥\ 0"/>
    <numFmt numFmtId="182" formatCode="_(&quot;$&quot;* #,##0_);_(&quot;$&quot;* \(#,##0\);_(&quot;$&quot;* &quot;-&quot;??_);_(@_)"/>
  </numFmts>
  <fonts count="127">
    <font>
      <sz val="11"/>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11"/>
      <name val="宋体"/>
      <charset val="134"/>
    </font>
    <font>
      <sz val="11"/>
      <color rgb="FF5B5852"/>
      <name val="宋体"/>
      <charset val="134"/>
    </font>
    <font>
      <sz val="12"/>
      <name val="宋体"/>
      <charset val="134"/>
    </font>
    <font>
      <sz val="12"/>
      <color rgb="FF5B5852"/>
      <name val="宋体"/>
      <charset val="134"/>
    </font>
    <font>
      <sz val="11"/>
      <color rgb="FF333333"/>
      <name val="Simsun"/>
      <charset val="134"/>
    </font>
    <font>
      <b/>
      <sz val="12"/>
      <name val="宋体"/>
      <charset val="134"/>
    </font>
    <font>
      <b/>
      <sz val="11"/>
      <color rgb="FFC03118"/>
      <name val="宋体"/>
      <charset val="134"/>
    </font>
    <font>
      <b/>
      <sz val="11"/>
      <color rgb="FF000000"/>
      <name val="宋体"/>
      <charset val="134"/>
    </font>
    <font>
      <b/>
      <sz val="10"/>
      <color rgb="FF000000"/>
      <name val="宋体"/>
      <charset val="134"/>
    </font>
    <font>
      <sz val="11"/>
      <color rgb="FF333333"/>
      <name val="仿宋_GB2312"/>
      <charset val="134"/>
    </font>
    <font>
      <b/>
      <sz val="20"/>
      <name val="黑体"/>
      <charset val="134"/>
    </font>
    <font>
      <b/>
      <sz val="12"/>
      <color theme="1"/>
      <name val="仿宋"/>
      <charset val="134"/>
    </font>
    <font>
      <b/>
      <sz val="12"/>
      <name val="仿宋"/>
      <charset val="134"/>
    </font>
    <font>
      <sz val="11"/>
      <color theme="1"/>
      <name val="Simsun"/>
      <charset val="134"/>
    </font>
    <font>
      <sz val="12"/>
      <color theme="1"/>
      <name val="宋体"/>
      <charset val="134"/>
    </font>
    <font>
      <b/>
      <sz val="11"/>
      <color indexed="8"/>
      <name val="宋体"/>
      <charset val="134"/>
    </font>
    <font>
      <sz val="11"/>
      <name val="Simsun"/>
      <charset val="134"/>
    </font>
    <font>
      <sz val="11"/>
      <color rgb="FFFF0000"/>
      <name val="宋体"/>
      <charset val="134"/>
      <scheme val="minor"/>
    </font>
    <font>
      <sz val="11"/>
      <name val="宋体"/>
      <charset val="134"/>
      <scheme val="minor"/>
    </font>
    <font>
      <b/>
      <sz val="10"/>
      <name val="宋体"/>
      <charset val="134"/>
      <scheme val="minor"/>
    </font>
    <font>
      <sz val="10"/>
      <color rgb="FF333333"/>
      <name val="Simsun"/>
      <charset val="134"/>
    </font>
    <font>
      <b/>
      <sz val="10"/>
      <color rgb="FFC03118"/>
      <name val="宋体"/>
      <charset val="134"/>
    </font>
    <font>
      <sz val="10"/>
      <name val="宋体"/>
      <charset val="134"/>
    </font>
    <font>
      <sz val="14"/>
      <color rgb="FF333333"/>
      <name val="Simsun"/>
      <charset val="134"/>
    </font>
    <font>
      <sz val="11"/>
      <name val="宋体"/>
      <charset val="134"/>
    </font>
    <font>
      <sz val="11"/>
      <color theme="1"/>
      <name val="SimSun-ExtB"/>
      <charset val="134"/>
    </font>
    <font>
      <sz val="11"/>
      <color rgb="FF333333"/>
      <name val="SimSun-ExtB"/>
      <charset val="134"/>
    </font>
    <font>
      <sz val="11"/>
      <color rgb="FF000000"/>
      <name val="仿宋_GB2312"/>
      <charset val="134"/>
    </font>
    <font>
      <sz val="10"/>
      <color rgb="FF000000"/>
      <name val="仿宋_GB2312"/>
      <charset val="134"/>
    </font>
    <font>
      <b/>
      <sz val="18"/>
      <color indexed="8"/>
      <name val="黑体"/>
      <charset val="134"/>
    </font>
    <font>
      <sz val="11"/>
      <color indexed="8"/>
      <name val="宋体"/>
      <charset val="134"/>
    </font>
    <font>
      <sz val="10"/>
      <color rgb="FF333333"/>
      <name val="宋体"/>
      <charset val="134"/>
      <scheme val="minor"/>
    </font>
    <font>
      <sz val="10"/>
      <color rgb="FF333333"/>
      <name val="宋体"/>
      <charset val="134"/>
    </font>
    <font>
      <sz val="10"/>
      <color rgb="FF000000"/>
      <name val="宋体"/>
      <charset val="134"/>
    </font>
    <font>
      <b/>
      <sz val="10"/>
      <name val="宋体"/>
      <charset val="134"/>
    </font>
    <font>
      <sz val="10"/>
      <color rgb="FF333333"/>
      <name val="仿宋"/>
      <charset val="134"/>
    </font>
    <font>
      <b/>
      <sz val="10"/>
      <color rgb="FF333333"/>
      <name val="宋体"/>
      <charset val="134"/>
    </font>
    <font>
      <b/>
      <sz val="10"/>
      <color rgb="FF333333"/>
      <name val="仿宋_GB2312"/>
      <charset val="134"/>
    </font>
    <font>
      <sz val="11"/>
      <color rgb="FF000000"/>
      <name val="宋体"/>
      <charset val="134"/>
    </font>
    <font>
      <sz val="12"/>
      <color rgb="FF333333"/>
      <name val="宋体"/>
      <charset val="134"/>
    </font>
    <font>
      <sz val="12"/>
      <color rgb="FF333333"/>
      <name val="仿宋_GB2312"/>
      <charset val="134"/>
    </font>
    <font>
      <b/>
      <sz val="16"/>
      <name val="黑体"/>
      <charset val="134"/>
    </font>
    <font>
      <b/>
      <sz val="11"/>
      <name val="仿宋_GB2312"/>
      <charset val="134"/>
    </font>
    <font>
      <sz val="10"/>
      <name val="仿宋_GB2312"/>
      <charset val="134"/>
    </font>
    <font>
      <sz val="10"/>
      <color indexed="8"/>
      <name val="宋体"/>
      <charset val="134"/>
    </font>
    <font>
      <sz val="10"/>
      <color indexed="8"/>
      <name val="仿宋"/>
      <charset val="134"/>
    </font>
    <font>
      <sz val="10"/>
      <name val="仿宋"/>
      <charset val="134"/>
    </font>
    <font>
      <sz val="10"/>
      <color theme="1"/>
      <name val="仿宋"/>
      <charset val="134"/>
    </font>
    <font>
      <sz val="11"/>
      <color indexed="8"/>
      <name val="仿宋"/>
      <charset val="134"/>
    </font>
    <font>
      <sz val="11"/>
      <color rgb="FF333333"/>
      <name val="宋体"/>
      <charset val="134"/>
    </font>
    <font>
      <sz val="11"/>
      <color rgb="FF333333"/>
      <name val="宋体"/>
      <charset val="134"/>
      <scheme val="minor"/>
    </font>
    <font>
      <sz val="12"/>
      <name val="仿宋"/>
      <charset val="134"/>
    </font>
    <font>
      <sz val="12"/>
      <color theme="1"/>
      <name val="仿宋"/>
      <charset val="134"/>
    </font>
    <font>
      <sz val="11"/>
      <color theme="1"/>
      <name val="仿宋"/>
      <charset val="134"/>
    </font>
    <font>
      <sz val="12"/>
      <name val="仿宋_GB2312"/>
      <charset val="134"/>
    </font>
    <font>
      <b/>
      <sz val="10"/>
      <color theme="1"/>
      <name val="仿宋"/>
      <charset val="134"/>
    </font>
    <font>
      <sz val="10"/>
      <color rgb="FFFF0000"/>
      <name val="仿宋"/>
      <charset val="134"/>
    </font>
    <font>
      <sz val="11"/>
      <name val="仿宋"/>
      <charset val="134"/>
    </font>
    <font>
      <b/>
      <sz val="12"/>
      <name val="仿宋_GB2312"/>
      <charset val="134"/>
    </font>
    <font>
      <b/>
      <sz val="11"/>
      <color rgb="FFFF0000"/>
      <name val="仿宋"/>
      <charset val="134"/>
    </font>
    <font>
      <b/>
      <sz val="10"/>
      <color rgb="FFFF0000"/>
      <name val="仿宋"/>
      <charset val="134"/>
    </font>
    <font>
      <b/>
      <sz val="11"/>
      <name val="仿宋"/>
      <charset val="134"/>
    </font>
    <font>
      <sz val="11"/>
      <color rgb="FF3F3F76"/>
      <name val="宋体"/>
      <charset val="0"/>
      <scheme val="minor"/>
    </font>
    <font>
      <sz val="11"/>
      <color indexed="10"/>
      <name val="Tahoma"/>
      <charset val="134"/>
    </font>
    <font>
      <sz val="11"/>
      <color indexed="9"/>
      <name val="Tahoma"/>
      <charset val="134"/>
    </font>
    <font>
      <sz val="11"/>
      <color indexed="52"/>
      <name val="Tahoma"/>
      <charset val="134"/>
    </font>
    <font>
      <sz val="11"/>
      <color indexed="8"/>
      <name val="Tahoma"/>
      <charset val="134"/>
    </font>
    <font>
      <b/>
      <sz val="11"/>
      <color indexed="8"/>
      <name val="Tahoma"/>
      <charset val="134"/>
    </font>
    <font>
      <sz val="11"/>
      <color theme="1"/>
      <name val="宋体"/>
      <charset val="0"/>
      <scheme val="minor"/>
    </font>
    <font>
      <sz val="11"/>
      <color rgb="FF9C0006"/>
      <name val="宋体"/>
      <charset val="0"/>
      <scheme val="minor"/>
    </font>
    <font>
      <sz val="11"/>
      <color theme="0"/>
      <name val="宋体"/>
      <charset val="0"/>
      <scheme val="minor"/>
    </font>
    <font>
      <b/>
      <sz val="11"/>
      <color indexed="56"/>
      <name val="Tahoma"/>
      <charset val="134"/>
    </font>
    <font>
      <u/>
      <sz val="11"/>
      <color rgb="FF0000FF"/>
      <name val="宋体"/>
      <charset val="0"/>
      <scheme val="minor"/>
    </font>
    <font>
      <u/>
      <sz val="11"/>
      <color rgb="FF800080"/>
      <name val="宋体"/>
      <charset val="0"/>
      <scheme val="minor"/>
    </font>
    <font>
      <b/>
      <sz val="11"/>
      <color indexed="52"/>
      <name val="Tahoma"/>
      <charset val="134"/>
    </font>
    <font>
      <b/>
      <sz val="11"/>
      <color indexed="63"/>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i/>
      <sz val="11"/>
      <color indexed="23"/>
      <name val="Tahoma"/>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20"/>
      <name val="Tahoma"/>
      <charset val="134"/>
    </font>
    <font>
      <b/>
      <sz val="13"/>
      <color indexed="56"/>
      <name val="Tahoma"/>
      <charset val="134"/>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0"/>
      <color indexed="8"/>
      <name val="Times New Roman"/>
      <charset val="134"/>
    </font>
    <font>
      <sz val="11"/>
      <color indexed="17"/>
      <name val="Tahoma"/>
      <charset val="134"/>
    </font>
    <font>
      <sz val="10"/>
      <color indexed="8"/>
      <name val="Helv"/>
      <charset val="134"/>
    </font>
    <font>
      <sz val="11"/>
      <color indexed="9"/>
      <name val="宋体"/>
      <charset val="134"/>
    </font>
    <font>
      <b/>
      <sz val="15"/>
      <color indexed="56"/>
      <name val="宋体"/>
      <charset val="134"/>
    </font>
    <font>
      <b/>
      <sz val="15"/>
      <color indexed="56"/>
      <name val="Tahoma"/>
      <charset val="134"/>
    </font>
    <font>
      <b/>
      <i/>
      <sz val="16"/>
      <color indexed="8"/>
      <name val="Helv"/>
      <charset val="134"/>
    </font>
    <font>
      <sz val="11"/>
      <color indexed="10"/>
      <name val="宋体"/>
      <charset val="134"/>
    </font>
    <font>
      <sz val="12"/>
      <color indexed="8"/>
      <name val="바탕체"/>
      <charset val="134"/>
    </font>
    <font>
      <b/>
      <sz val="18"/>
      <color indexed="56"/>
      <name val="宋体"/>
      <charset val="134"/>
    </font>
    <font>
      <b/>
      <sz val="10"/>
      <color indexed="8"/>
      <name val="MS Sans Serif"/>
      <charset val="134"/>
    </font>
    <font>
      <sz val="8"/>
      <color indexed="8"/>
      <name val="Arial"/>
      <charset val="134"/>
    </font>
    <font>
      <sz val="10"/>
      <color indexed="8"/>
      <name val="Arial"/>
      <charset val="134"/>
    </font>
    <font>
      <i/>
      <sz val="11"/>
      <color indexed="23"/>
      <name val="宋体"/>
      <charset val="134"/>
    </font>
    <font>
      <sz val="11"/>
      <color indexed="20"/>
      <name val="宋体"/>
      <charset val="134"/>
    </font>
    <font>
      <sz val="11"/>
      <color indexed="60"/>
      <name val="Tahoma"/>
      <charset val="134"/>
    </font>
    <font>
      <b/>
      <sz val="13"/>
      <color indexed="56"/>
      <name val="宋体"/>
      <charset val="134"/>
    </font>
    <font>
      <sz val="11"/>
      <color indexed="17"/>
      <name val="宋体"/>
      <charset val="134"/>
    </font>
    <font>
      <b/>
      <sz val="11"/>
      <color indexed="56"/>
      <name val="宋体"/>
      <charset val="134"/>
    </font>
    <font>
      <sz val="11"/>
      <color indexed="8"/>
      <name val="蹈框"/>
      <charset val="134"/>
    </font>
    <font>
      <b/>
      <sz val="11"/>
      <color indexed="52"/>
      <name val="宋体"/>
      <charset val="134"/>
    </font>
    <font>
      <b/>
      <sz val="11"/>
      <color indexed="9"/>
      <name val="Tahoma"/>
      <charset val="134"/>
    </font>
    <font>
      <b/>
      <sz val="11"/>
      <color indexed="9"/>
      <name val="宋体"/>
      <charset val="134"/>
    </font>
    <font>
      <sz val="11"/>
      <color indexed="52"/>
      <name val="宋体"/>
      <charset val="134"/>
    </font>
    <font>
      <sz val="11"/>
      <color indexed="62"/>
      <name val="Tahoma"/>
      <charset val="134"/>
    </font>
    <font>
      <sz val="11"/>
      <color indexed="60"/>
      <name val="宋体"/>
      <charset val="134"/>
    </font>
    <font>
      <b/>
      <sz val="11"/>
      <color indexed="63"/>
      <name val="宋体"/>
      <charset val="134"/>
    </font>
    <font>
      <sz val="11"/>
      <color indexed="62"/>
      <name val="宋体"/>
      <charset val="134"/>
    </font>
    <font>
      <sz val="11"/>
      <color indexed="8"/>
      <name val="ＭＳ Ｐゴシック"/>
      <charset val="134"/>
    </font>
  </fonts>
  <fills count="58">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indexed="30"/>
        <bgColor indexed="64"/>
      </patternFill>
    </fill>
    <fill>
      <patternFill patternType="solid">
        <fgColor indexed="42"/>
        <bgColor indexed="64"/>
      </patternFill>
    </fill>
    <fill>
      <patternFill patternType="solid">
        <fgColor indexed="46"/>
        <bgColor indexed="64"/>
      </patternFill>
    </fill>
    <fill>
      <patternFill patternType="solid">
        <fgColor indexed="49"/>
        <bgColor indexed="64"/>
      </patternFill>
    </fill>
    <fill>
      <patternFill patternType="solid">
        <fgColor indexed="31"/>
        <bgColor indexed="64"/>
      </patternFill>
    </fill>
    <fill>
      <patternFill patternType="solid">
        <fgColor indexed="29"/>
        <bgColor indexed="64"/>
      </patternFill>
    </fill>
    <fill>
      <patternFill patternType="solid">
        <fgColor indexed="11"/>
        <bgColor indexed="64"/>
      </patternFill>
    </fill>
    <fill>
      <patternFill patternType="solid">
        <fgColor indexed="27"/>
        <bgColor indexed="64"/>
      </patternFill>
    </fill>
    <fill>
      <patternFill patternType="solid">
        <fgColor indexed="51"/>
        <bgColor indexed="64"/>
      </patternFill>
    </fill>
    <fill>
      <patternFill patternType="solid">
        <fgColor theme="6" tint="0.799981688894314"/>
        <bgColor indexed="64"/>
      </patternFill>
    </fill>
    <fill>
      <patternFill patternType="solid">
        <fgColor indexed="44"/>
        <bgColor indexed="64"/>
      </patternFill>
    </fill>
    <fill>
      <patternFill patternType="solid">
        <fgColor indexed="5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22"/>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indexed="36"/>
        <bgColor indexed="64"/>
      </patternFill>
    </fill>
    <fill>
      <patternFill patternType="solid">
        <fgColor indexed="47"/>
        <bgColor indexed="64"/>
      </patternFill>
    </fill>
    <fill>
      <patternFill patternType="solid">
        <fgColor indexed="10"/>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20"/>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53"/>
        <bgColor indexed="64"/>
      </patternFill>
    </fill>
    <fill>
      <patternFill patternType="solid">
        <fgColor indexed="62"/>
        <bgColor indexed="64"/>
      </patternFill>
    </fill>
    <fill>
      <patternFill patternType="solid">
        <fgColor indexed="57"/>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bottom/>
      <diagonal/>
    </border>
    <border>
      <left/>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2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2674">
    <xf numFmtId="0" fontId="0" fillId="0" borderId="0">
      <alignment vertical="center"/>
    </xf>
    <xf numFmtId="42" fontId="0" fillId="0" borderId="0" applyFont="0" applyFill="0" applyBorder="0" applyAlignment="0" applyProtection="0">
      <alignment vertical="center"/>
    </xf>
    <xf numFmtId="0" fontId="67" fillId="3" borderId="22" applyNumberFormat="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5"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2" fillId="0" borderId="24" applyNumberFormat="0" applyFill="0" applyAlignment="0" applyProtection="0">
      <alignment vertical="center"/>
    </xf>
    <xf numFmtId="0" fontId="35" fillId="8" borderId="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3" fillId="13"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44" fontId="0" fillId="0" borderId="0" applyFont="0" applyFill="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41" fontId="0" fillId="0" borderId="0" applyFont="0" applyFill="0" applyBorder="0" applyAlignment="0" applyProtection="0">
      <alignment vertical="center"/>
    </xf>
    <xf numFmtId="0" fontId="73" fillId="16" borderId="0" applyNumberFormat="0" applyBorder="0" applyAlignment="0" applyProtection="0">
      <alignment vertical="center"/>
    </xf>
    <xf numFmtId="0" fontId="74" fillId="17" borderId="0" applyNumberFormat="0" applyBorder="0" applyAlignment="0" applyProtection="0">
      <alignment vertical="center"/>
    </xf>
    <xf numFmtId="43" fontId="0" fillId="0" borderId="0" applyFont="0" applyFill="0" applyBorder="0" applyAlignment="0" applyProtection="0">
      <alignment vertical="center"/>
    </xf>
    <xf numFmtId="0" fontId="75" fillId="18"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9" fontId="0" fillId="0" borderId="0" applyFont="0" applyFill="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8" fillId="0" borderId="0" applyNumberFormat="0" applyFill="0" applyBorder="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0" fillId="20" borderId="26" applyNumberFormat="0" applyFont="0" applyAlignment="0" applyProtection="0">
      <alignment vertical="center"/>
    </xf>
    <xf numFmtId="0" fontId="69"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6" borderId="0" applyNumberFormat="0" applyBorder="0" applyAlignment="0" applyProtection="0">
      <alignment vertical="center"/>
    </xf>
    <xf numFmtId="0" fontId="75" fillId="21" borderId="0" applyNumberFormat="0" applyBorder="0" applyAlignment="0" applyProtection="0">
      <alignment vertical="center"/>
    </xf>
    <xf numFmtId="0" fontId="80" fillId="19" borderId="27" applyNumberFormat="0" applyAlignment="0" applyProtection="0">
      <alignment vertical="center"/>
    </xf>
    <xf numFmtId="0" fontId="81" fillId="0" borderId="0" applyNumberFormat="0" applyFill="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69" fillId="23" borderId="0" applyNumberFormat="0" applyBorder="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84" fillId="0" borderId="0" applyNumberFormat="0" applyFill="0" applyBorder="0" applyAlignment="0" applyProtection="0">
      <alignment vertical="center"/>
    </xf>
    <xf numFmtId="0" fontId="69"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28" applyNumberFormat="0" applyFill="0" applyAlignment="0" applyProtection="0">
      <alignment vertical="center"/>
    </xf>
    <xf numFmtId="0" fontId="87" fillId="0" borderId="28" applyNumberFormat="0" applyFill="0" applyAlignment="0" applyProtection="0">
      <alignment vertical="center"/>
    </xf>
    <xf numFmtId="0" fontId="75" fillId="26" borderId="0" applyNumberFormat="0" applyBorder="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71" fillId="5" borderId="0" applyNumberFormat="0" applyBorder="0" applyAlignment="0" applyProtection="0">
      <alignment vertical="center"/>
    </xf>
    <xf numFmtId="0" fontId="81" fillId="0" borderId="29" applyNumberFormat="0" applyFill="0" applyAlignment="0" applyProtection="0">
      <alignment vertical="center"/>
    </xf>
    <xf numFmtId="0" fontId="75" fillId="27" borderId="0" applyNumberFormat="0" applyBorder="0" applyAlignment="0" applyProtection="0">
      <alignment vertical="center"/>
    </xf>
    <xf numFmtId="0" fontId="88" fillId="28" borderId="30" applyNumberFormat="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89" fillId="28" borderId="22" applyNumberFormat="0" applyAlignment="0" applyProtection="0">
      <alignment vertical="center"/>
    </xf>
    <xf numFmtId="0" fontId="90" fillId="29" borderId="31" applyNumberFormat="0" applyAlignment="0" applyProtection="0">
      <alignment vertical="center"/>
    </xf>
    <xf numFmtId="0" fontId="73" fillId="30"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5" fillId="31"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91" fillId="0" borderId="32" applyNumberFormat="0" applyFill="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4" fillId="0" borderId="34" applyNumberFormat="0" applyFill="0" applyAlignment="0" applyProtection="0">
      <alignment vertical="center"/>
    </xf>
    <xf numFmtId="0" fontId="95" fillId="32"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71" fillId="5" borderId="0" applyNumberFormat="0" applyBorder="0" applyAlignment="0" applyProtection="0">
      <alignment vertical="center"/>
    </xf>
    <xf numFmtId="0" fontId="96" fillId="33"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3" fillId="3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5" fillId="35"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3" fillId="36" borderId="0" applyNumberFormat="0" applyBorder="0" applyAlignment="0" applyProtection="0">
      <alignment vertical="center"/>
    </xf>
    <xf numFmtId="0" fontId="73" fillId="37" borderId="0" applyNumberFormat="0" applyBorder="0" applyAlignment="0" applyProtection="0">
      <alignment vertical="center"/>
    </xf>
    <xf numFmtId="0" fontId="73" fillId="38" borderId="0" applyNumberFormat="0" applyBorder="0" applyAlignment="0" applyProtection="0">
      <alignment vertical="center"/>
    </xf>
    <xf numFmtId="0" fontId="73" fillId="39"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5" fillId="40"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5" fillId="41"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41" fontId="7" fillId="0" borderId="0" applyFont="0" applyFill="0" applyBorder="0" applyAlignment="0" applyProtection="0">
      <alignment vertical="center"/>
    </xf>
    <xf numFmtId="0" fontId="73" fillId="42" borderId="0" applyNumberFormat="0" applyBorder="0" applyAlignment="0" applyProtection="0">
      <alignment vertical="center"/>
    </xf>
    <xf numFmtId="0" fontId="73" fillId="4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5" fillId="4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3" fillId="45" borderId="0" applyNumberFormat="0" applyBorder="0" applyAlignment="0" applyProtection="0">
      <alignment vertical="center"/>
    </xf>
    <xf numFmtId="0" fontId="75" fillId="46"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5" fillId="47"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41" fontId="7" fillId="0" borderId="0" applyFont="0" applyFill="0" applyBorder="0" applyAlignment="0" applyProtection="0">
      <alignment vertical="center"/>
    </xf>
    <xf numFmtId="0" fontId="73" fillId="48" borderId="0" applyNumberFormat="0" applyBorder="0" applyAlignment="0" applyProtection="0">
      <alignment vertical="center"/>
    </xf>
    <xf numFmtId="0" fontId="75" fillId="4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69" fillId="4"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177" fontId="97" fillId="0" borderId="0"/>
    <xf numFmtId="0" fontId="71" fillId="8" borderId="0" applyNumberFormat="0" applyBorder="0" applyAlignment="0" applyProtection="0">
      <alignment vertical="center"/>
    </xf>
    <xf numFmtId="0" fontId="98" fillId="0" borderId="0"/>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97" fillId="0" borderId="0">
      <alignment vertical="center"/>
    </xf>
    <xf numFmtId="0" fontId="99" fillId="5"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35" fillId="6" borderId="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 fillId="50" borderId="35" applyNumberFormat="0" applyFont="0" applyAlignment="0" applyProtection="0">
      <alignment vertical="center"/>
    </xf>
    <xf numFmtId="0" fontId="97" fillId="0" borderId="0">
      <alignment vertical="center"/>
    </xf>
    <xf numFmtId="0" fontId="99" fillId="5"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6" borderId="0" applyNumberFormat="0" applyBorder="0" applyAlignment="0" applyProtection="0">
      <alignment vertical="center"/>
    </xf>
    <xf numFmtId="0" fontId="71" fillId="11" borderId="0" applyNumberFormat="0" applyBorder="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5"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6" borderId="0" applyNumberFormat="0" applyBorder="0" applyAlignment="0" applyProtection="0">
      <alignment vertical="center"/>
    </xf>
    <xf numFmtId="0" fontId="71" fillId="8"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6"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6"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6"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6"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69" fillId="10"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35" fillId="22" borderId="0">
      <alignment vertical="center"/>
    </xf>
    <xf numFmtId="0" fontId="71" fillId="22"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2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69" fillId="23"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69" fillId="23" borderId="0" applyNumberFormat="0" applyBorder="0" applyAlignment="0" applyProtection="0">
      <alignment vertical="center"/>
    </xf>
    <xf numFmtId="0" fontId="71" fillId="22" borderId="0" applyNumberFormat="0" applyBorder="0" applyAlignment="0" applyProtection="0">
      <alignment vertical="center"/>
    </xf>
    <xf numFmtId="0" fontId="69" fillId="23"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10"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71" fillId="22" borderId="0" applyNumberFormat="0" applyBorder="0" applyAlignment="0" applyProtection="0">
      <alignment vertical="center"/>
    </xf>
    <xf numFmtId="0" fontId="100" fillId="0" borderId="0"/>
    <xf numFmtId="0" fontId="71" fillId="22"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20" fillId="0" borderId="24">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2" fillId="0" borderId="24" applyNumberFormat="0" applyFill="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2" fillId="0" borderId="24" applyNumberFormat="0" applyFill="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35" fillId="5" borderId="0">
      <alignment vertical="center"/>
    </xf>
    <xf numFmtId="0" fontId="72" fillId="0" borderId="24" applyNumberFormat="0" applyFill="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2" fillId="0" borderId="24" applyNumberFormat="0" applyFill="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2" fillId="0" borderId="24" applyNumberFormat="0" applyFill="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2" fillId="0" borderId="24" applyNumberFormat="0" applyFill="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101" fillId="4" borderId="0">
      <alignment vertical="center"/>
    </xf>
    <xf numFmtId="0" fontId="71" fillId="5"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69" fillId="4" borderId="0" applyNumberFormat="0" applyBorder="0" applyAlignment="0" applyProtection="0">
      <alignment vertical="center"/>
    </xf>
    <xf numFmtId="0" fontId="71" fillId="5"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98" fillId="0" borderId="0"/>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6"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69" fillId="4" borderId="0" applyNumberFormat="0" applyBorder="0" applyAlignment="0" applyProtection="0">
      <alignment vertical="center"/>
    </xf>
    <xf numFmtId="0" fontId="71" fillId="5"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69" fillId="4" borderId="0" applyNumberFormat="0" applyBorder="0" applyAlignment="0" applyProtection="0">
      <alignment vertical="center"/>
    </xf>
    <xf numFmtId="0" fontId="71" fillId="5"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69" fillId="4" borderId="0" applyNumberFormat="0" applyBorder="0" applyAlignment="0" applyProtection="0">
      <alignment vertical="center"/>
    </xf>
    <xf numFmtId="0" fontId="71" fillId="5"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69" fillId="4" borderId="0" applyNumberFormat="0" applyBorder="0" applyAlignment="0" applyProtection="0">
      <alignment vertical="center"/>
    </xf>
    <xf numFmtId="0" fontId="71" fillId="5" borderId="0" applyNumberFormat="0" applyBorder="0" applyAlignment="0" applyProtection="0">
      <alignment vertical="center"/>
    </xf>
    <xf numFmtId="0" fontId="69" fillId="10"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2" fillId="0" borderId="36">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3" fillId="0" borderId="36" applyNumberFormat="0" applyFill="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3" fillId="0" borderId="36" applyNumberFormat="0" applyFill="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3" fillId="0" borderId="36" applyNumberFormat="0" applyFill="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3" fillId="0" borderId="36" applyNumberFormat="0" applyFill="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3" fillId="0" borderId="36" applyNumberFormat="0" applyFill="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3" fillId="0" borderId="36" applyNumberFormat="0" applyFill="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3" fillId="0" borderId="36" applyNumberFormat="0" applyFill="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104" fillId="0" borderId="0"/>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105" fillId="0" borderId="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15"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8" fillId="0" borderId="0" applyNumberFormat="0" applyFill="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68" fillId="0" borderId="0" applyNumberFormat="0" applyFill="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6" fillId="0" borderId="0"/>
    <xf numFmtId="0" fontId="71" fillId="6"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35" fillId="11" borderId="0">
      <alignment vertical="center"/>
    </xf>
    <xf numFmtId="0" fontId="71" fillId="9" borderId="0" applyNumberFormat="0" applyBorder="0" applyAlignment="0" applyProtection="0">
      <alignment vertical="center"/>
    </xf>
    <xf numFmtId="0" fontId="69" fillId="10"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1" fillId="12" borderId="0" applyNumberFormat="0" applyBorder="0" applyAlignment="0" applyProtection="0">
      <alignment vertical="center"/>
    </xf>
    <xf numFmtId="0" fontId="69" fillId="4"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11"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35" fillId="24" borderId="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71" fillId="24" borderId="0" applyNumberFormat="0" applyBorder="0" applyAlignment="0" applyProtection="0">
      <alignment vertical="center"/>
    </xf>
    <xf numFmtId="0" fontId="35" fillId="14" borderId="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8" fillId="0" borderId="0" applyNumberFormat="0" applyFill="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8" fillId="0" borderId="0" applyNumberFormat="0" applyFill="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8" fillId="0" borderId="0" applyNumberFormat="0" applyFill="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8" fillId="0" borderId="0" applyNumberFormat="0" applyFill="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8" fillId="0" borderId="0" applyNumberFormat="0" applyFill="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35" fillId="9" borderId="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5" fillId="10" borderId="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10"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10"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10"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10"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10"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10"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10" borderId="0" applyNumberFormat="0" applyBorder="0" applyAlignment="0" applyProtection="0">
      <alignment vertical="center"/>
    </xf>
    <xf numFmtId="0" fontId="71" fillId="6" borderId="0" applyNumberFormat="0" applyBorder="0" applyAlignment="0" applyProtection="0">
      <alignment vertical="center"/>
    </xf>
    <xf numFmtId="0" fontId="69" fillId="7" borderId="0" applyNumberFormat="0" applyBorder="0" applyAlignment="0" applyProtection="0">
      <alignment vertical="center"/>
    </xf>
    <xf numFmtId="0" fontId="35" fillId="6" borderId="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6" borderId="0" applyNumberFormat="0" applyBorder="0" applyAlignment="0" applyProtection="0">
      <alignment vertical="center"/>
    </xf>
    <xf numFmtId="0" fontId="71" fillId="14" borderId="0" applyNumberFormat="0" applyBorder="0" applyAlignment="0" applyProtection="0">
      <alignment vertical="center"/>
    </xf>
    <xf numFmtId="0" fontId="69" fillId="15" borderId="0" applyNumberFormat="0" applyBorder="0" applyAlignment="0" applyProtection="0">
      <alignment vertical="center"/>
    </xf>
    <xf numFmtId="0" fontId="35" fillId="14" borderId="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2" borderId="0" applyNumberFormat="0" applyBorder="0" applyAlignment="0" applyProtection="0">
      <alignment vertical="center"/>
    </xf>
    <xf numFmtId="0" fontId="35" fillId="12" borderId="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1" fillId="12"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1" fillId="12"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1" fillId="12"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1" fillId="12"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1" fillId="12"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1" fillId="12"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1" fillId="12"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70" fillId="0" borderId="23" applyNumberFormat="0" applyFill="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0" borderId="0" applyNumberFormat="0" applyFill="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9" borderId="0" applyNumberFormat="0" applyBorder="0" applyAlignment="0" applyProtection="0">
      <alignment vertical="center"/>
    </xf>
    <xf numFmtId="0" fontId="101" fillId="9" borderId="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101" fillId="10" borderId="0">
      <alignment vertical="center"/>
    </xf>
    <xf numFmtId="0" fontId="69" fillId="10"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69" fillId="10"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69" fillId="10"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69" fillId="10"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69" fillId="10"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69" fillId="10"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10"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101" fillId="51" borderId="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7" borderId="0" applyNumberFormat="0" applyBorder="0" applyAlignment="0" applyProtection="0">
      <alignment vertical="center"/>
    </xf>
    <xf numFmtId="0" fontId="101" fillId="5" borderId="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5" borderId="0" applyNumberFormat="0" applyBorder="0" applyAlignment="0" applyProtection="0">
      <alignment vertical="center"/>
    </xf>
    <xf numFmtId="0" fontId="101" fillId="15" borderId="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108" fillId="0" borderId="0"/>
    <xf numFmtId="181" fontId="109" fillId="19" borderId="0"/>
    <xf numFmtId="10" fontId="109" fillId="52" borderId="1"/>
    <xf numFmtId="10" fontId="110" fillId="0" borderId="0"/>
    <xf numFmtId="0" fontId="108" fillId="0" borderId="0"/>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1" fillId="0" borderId="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85"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85"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2" fillId="22" borderId="0">
      <alignment vertical="center"/>
    </xf>
    <xf numFmtId="0" fontId="85"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114" fillId="0" borderId="33">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115" fillId="5" borderId="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5"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5"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5"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5"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5" borderId="0" applyNumberFormat="0" applyBorder="0" applyAlignment="0" applyProtection="0">
      <alignment vertical="center"/>
    </xf>
    <xf numFmtId="0" fontId="116" fillId="0" borderId="37">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5"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5"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43" fontId="97" fillId="0" borderId="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116" fillId="0" borderId="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 fillId="0" borderId="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 fillId="0" borderId="0">
      <alignment vertical="center"/>
    </xf>
    <xf numFmtId="0" fontId="107" fillId="0" borderId="0" applyNumberFormat="0" applyFill="0" applyBorder="0" applyAlignment="0" applyProtection="0">
      <alignment vertical="center"/>
    </xf>
    <xf numFmtId="0" fontId="7" fillId="0" borderId="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5" fillId="0" borderId="0" applyNumberFormat="0" applyFill="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1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50" borderId="35" applyNumberFormat="0" applyFont="0" applyAlignment="0" applyProtection="0">
      <alignment vertical="center"/>
    </xf>
    <xf numFmtId="0" fontId="7" fillId="0" borderId="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0" borderId="0"/>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5"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117" fillId="0" borderId="0"/>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72" fillId="0" borderId="24" applyNumberFormat="0" applyFill="0" applyAlignment="0" applyProtection="0">
      <alignment vertical="center"/>
    </xf>
    <xf numFmtId="0" fontId="72" fillId="0" borderId="24" applyNumberFormat="0" applyFill="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118" fillId="19" borderId="25">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20" fillId="54" borderId="38">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119" fillId="54" borderId="38" applyNumberFormat="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68" fillId="0" borderId="0" applyNumberFormat="0" applyFill="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121" fillId="0" borderId="23">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182" fontId="97" fillId="0" borderId="0"/>
    <xf numFmtId="0" fontId="122" fillId="24" borderId="25" applyNumberFormat="0" applyAlignment="0" applyProtection="0">
      <alignment vertical="center"/>
    </xf>
    <xf numFmtId="176" fontId="97" fillId="0" borderId="0"/>
    <xf numFmtId="178" fontId="97" fillId="0" borderId="0"/>
    <xf numFmtId="41" fontId="98" fillId="0" borderId="0"/>
    <xf numFmtId="0" fontId="69" fillId="55" borderId="0" applyNumberFormat="0" applyBorder="0" applyAlignment="0" applyProtection="0">
      <alignment vertical="center"/>
    </xf>
    <xf numFmtId="43" fontId="98" fillId="0" borderId="0"/>
    <xf numFmtId="41" fontId="98" fillId="0" borderId="0"/>
    <xf numFmtId="43" fontId="98" fillId="0" borderId="0"/>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1" fontId="7" fillId="0" borderId="0" applyFont="0" applyFill="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101" fillId="56" borderId="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101" fillId="25" borderId="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101" fillId="57" borderId="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57" borderId="0" applyNumberFormat="0" applyBorder="0" applyAlignment="0" applyProtection="0">
      <alignment vertical="center"/>
    </xf>
    <xf numFmtId="0" fontId="69" fillId="23" borderId="0" applyNumberFormat="0" applyBorder="0" applyAlignment="0" applyProtection="0">
      <alignment vertical="center"/>
    </xf>
    <xf numFmtId="0" fontId="101" fillId="51" borderId="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122" fillId="24" borderId="25" applyNumberFormat="0" applyAlignment="0" applyProtection="0">
      <alignment vertical="center"/>
    </xf>
    <xf numFmtId="0" fontId="69" fillId="23" borderId="0" applyNumberFormat="0" applyBorder="0" applyAlignment="0" applyProtection="0">
      <alignment vertical="center"/>
    </xf>
    <xf numFmtId="0" fontId="122" fillId="24" borderId="25" applyNumberFormat="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101" fillId="5" borderId="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9" fillId="7"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9" fillId="7"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9" fillId="7"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101" fillId="55" borderId="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69" fillId="55"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23" fillId="53" borderId="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124" fillId="19" borderId="27">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80" fillId="19" borderId="27"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5" fillId="24" borderId="25">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35" fillId="50" borderId="35">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181" fontId="126" fillId="0" borderId="0"/>
    <xf numFmtId="179" fontId="126" fillId="0" borderId="0"/>
    <xf numFmtId="0" fontId="126" fillId="0" borderId="0"/>
    <xf numFmtId="0" fontId="126" fillId="0" borderId="0"/>
  </cellStyleXfs>
  <cellXfs count="312">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Font="1" applyBorder="1" applyAlignment="1">
      <alignment horizontal="center" vertical="center"/>
    </xf>
    <xf numFmtId="0" fontId="5" fillId="0" borderId="5" xfId="0" applyFont="1" applyBorder="1" applyAlignment="1">
      <alignment horizontal="center" vertical="center" wrapText="1"/>
    </xf>
    <xf numFmtId="0" fontId="6" fillId="0" borderId="1" xfId="0" applyFont="1" applyBorder="1" applyAlignment="1">
      <alignment horizontal="left" vertical="center" wrapText="1"/>
    </xf>
    <xf numFmtId="43" fontId="0" fillId="0" borderId="1" xfId="2169" applyFont="1" applyBorder="1">
      <alignment vertical="center"/>
    </xf>
    <xf numFmtId="41" fontId="7" fillId="0" borderId="1" xfId="1791" applyNumberFormat="1" applyFont="1" applyBorder="1" applyAlignment="1">
      <alignment vertical="center"/>
    </xf>
    <xf numFmtId="0" fontId="0" fillId="0" borderId="1" xfId="0" applyFont="1" applyBorder="1" applyAlignment="1">
      <alignment vertical="center"/>
    </xf>
    <xf numFmtId="0" fontId="5" fillId="0" borderId="6" xfId="0" applyFont="1" applyBorder="1" applyAlignment="1">
      <alignment horizontal="center" vertical="center" wrapText="1"/>
    </xf>
    <xf numFmtId="0" fontId="8" fillId="0" borderId="1" xfId="0" applyFont="1" applyBorder="1" applyAlignment="1">
      <alignment horizontal="left" vertical="center" wrapText="1"/>
    </xf>
    <xf numFmtId="43" fontId="0" fillId="0" borderId="1" xfId="2169" applyFont="1" applyFill="1" applyBorder="1">
      <alignment vertical="center"/>
    </xf>
    <xf numFmtId="0" fontId="5" fillId="0" borderId="1" xfId="0" applyFont="1" applyBorder="1" applyAlignment="1">
      <alignment horizontal="center" vertical="center" wrapText="1"/>
    </xf>
    <xf numFmtId="0" fontId="9" fillId="2" borderId="1" xfId="0" applyFont="1" applyFill="1" applyBorder="1" applyAlignment="1">
      <alignment vertical="center" wrapText="1"/>
    </xf>
    <xf numFmtId="43" fontId="7" fillId="0" borderId="1" xfId="1604" applyFont="1" applyBorder="1" applyAlignment="1">
      <alignment vertical="center" wrapText="1"/>
    </xf>
    <xf numFmtId="43" fontId="10" fillId="0" borderId="1" xfId="47" applyNumberFormat="1" applyFont="1" applyBorder="1" applyAlignment="1">
      <alignment vertical="center"/>
    </xf>
    <xf numFmtId="43" fontId="10" fillId="0" borderId="7" xfId="47" applyNumberFormat="1" applyFont="1" applyBorder="1" applyAlignment="1">
      <alignment vertical="center"/>
    </xf>
    <xf numFmtId="0" fontId="0" fillId="0" borderId="8" xfId="0" applyFont="1" applyBorder="1" applyAlignment="1">
      <alignment vertical="center"/>
    </xf>
    <xf numFmtId="0" fontId="0" fillId="0" borderId="9" xfId="0" applyFont="1" applyBorder="1" applyAlignment="1">
      <alignment horizontal="center" vertical="center"/>
    </xf>
    <xf numFmtId="0" fontId="2" fillId="0" borderId="10" xfId="0" applyFont="1" applyBorder="1" applyAlignment="1">
      <alignment horizontal="center" vertical="center"/>
    </xf>
    <xf numFmtId="0" fontId="11" fillId="0" borderId="10" xfId="0" applyFont="1" applyBorder="1" applyAlignment="1">
      <alignment horizontal="center" vertical="center" wrapText="1"/>
    </xf>
    <xf numFmtId="4" fontId="12" fillId="0" borderId="10" xfId="0" applyNumberFormat="1" applyFont="1" applyBorder="1" applyAlignment="1">
      <alignment horizontal="center" vertical="center"/>
    </xf>
    <xf numFmtId="4" fontId="13" fillId="0" borderId="11" xfId="0" applyNumberFormat="1" applyFont="1" applyBorder="1" applyAlignment="1">
      <alignment horizontal="center" vertical="center"/>
    </xf>
    <xf numFmtId="0" fontId="14" fillId="0" borderId="12" xfId="0" applyFont="1" applyBorder="1" applyAlignment="1">
      <alignment vertical="center" wrapText="1"/>
    </xf>
    <xf numFmtId="0" fontId="4" fillId="0" borderId="0" xfId="0" applyFont="1" applyBorder="1" applyAlignment="1">
      <alignment vertical="center"/>
    </xf>
    <xf numFmtId="0" fontId="0" fillId="0" borderId="0" xfId="0" applyFont="1" applyAlignment="1">
      <alignment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0" xfId="0" applyAlignment="1">
      <alignment vertical="center"/>
    </xf>
    <xf numFmtId="0" fontId="18" fillId="0" borderId="7" xfId="1780" applyFont="1" applyBorder="1" applyAlignment="1">
      <alignment vertical="center" wrapText="1"/>
    </xf>
    <xf numFmtId="43" fontId="19" fillId="0" borderId="1" xfId="2174" applyNumberFormat="1" applyFont="1" applyFill="1" applyBorder="1">
      <alignment vertical="center"/>
    </xf>
    <xf numFmtId="43" fontId="19" fillId="0" borderId="1" xfId="1789" applyNumberFormat="1" applyFont="1" applyBorder="1">
      <alignment vertical="center"/>
    </xf>
    <xf numFmtId="43" fontId="19" fillId="0" borderId="1" xfId="1779" applyNumberFormat="1" applyFont="1" applyBorder="1">
      <alignment vertical="center"/>
    </xf>
    <xf numFmtId="0" fontId="9" fillId="0" borderId="0" xfId="1787" applyFont="1" applyAlignment="1">
      <alignment vertical="center" wrapText="1"/>
    </xf>
    <xf numFmtId="0" fontId="18" fillId="0" borderId="7" xfId="1782" applyFont="1" applyBorder="1" applyAlignment="1">
      <alignment vertical="center" wrapText="1"/>
    </xf>
    <xf numFmtId="43" fontId="19" fillId="0" borderId="1" xfId="1790" applyNumberFormat="1" applyFont="1" applyBorder="1">
      <alignment vertical="center"/>
    </xf>
    <xf numFmtId="43" fontId="19" fillId="0" borderId="1" xfId="1788" applyNumberFormat="1" applyFont="1" applyBorder="1">
      <alignment vertical="center"/>
    </xf>
    <xf numFmtId="41" fontId="19" fillId="0" borderId="1" xfId="1779" applyNumberFormat="1" applyFont="1" applyBorder="1" applyAlignment="1">
      <alignment vertical="center"/>
    </xf>
    <xf numFmtId="43" fontId="19" fillId="0" borderId="1" xfId="1790" applyNumberFormat="1" applyFont="1" applyFill="1" applyBorder="1">
      <alignment vertical="center"/>
    </xf>
    <xf numFmtId="43" fontId="19" fillId="0" borderId="1" xfId="1788" applyNumberFormat="1" applyFont="1" applyFill="1" applyBorder="1">
      <alignment vertical="center"/>
    </xf>
    <xf numFmtId="0" fontId="11" fillId="0" borderId="1" xfId="0" applyFont="1" applyBorder="1" applyAlignment="1">
      <alignment horizontal="center" vertical="center" wrapText="1"/>
    </xf>
    <xf numFmtId="43" fontId="20" fillId="0" borderId="1" xfId="38" applyFont="1" applyBorder="1" applyAlignment="1">
      <alignment horizontal="center" vertical="center"/>
    </xf>
    <xf numFmtId="43" fontId="20" fillId="0" borderId="7" xfId="38" applyFont="1" applyBorder="1" applyAlignment="1">
      <alignment horizontal="center" vertical="center"/>
    </xf>
    <xf numFmtId="0" fontId="14" fillId="0" borderId="8" xfId="0" applyFont="1" applyBorder="1" applyAlignment="1">
      <alignment vertical="center" wrapText="1"/>
    </xf>
    <xf numFmtId="0" fontId="9" fillId="0" borderId="1" xfId="1773" applyFont="1" applyBorder="1" applyAlignment="1">
      <alignment vertical="center" wrapText="1"/>
    </xf>
    <xf numFmtId="43" fontId="7" fillId="0" borderId="1" xfId="1620" applyFont="1" applyBorder="1" applyAlignment="1">
      <alignment vertical="center"/>
    </xf>
    <xf numFmtId="43" fontId="7" fillId="0" borderId="1" xfId="1623" applyFont="1" applyBorder="1" applyAlignment="1">
      <alignment vertical="center"/>
    </xf>
    <xf numFmtId="43" fontId="7" fillId="0" borderId="1" xfId="1779" applyNumberFormat="1" applyFont="1" applyBorder="1">
      <alignment vertical="center"/>
    </xf>
    <xf numFmtId="41" fontId="7" fillId="0" borderId="1" xfId="1774" applyNumberFormat="1" applyFont="1" applyBorder="1" applyAlignment="1">
      <alignment vertical="center"/>
    </xf>
    <xf numFmtId="41" fontId="7" fillId="0" borderId="1" xfId="1775" applyNumberFormat="1" applyFont="1" applyBorder="1" applyAlignment="1">
      <alignment vertical="center"/>
    </xf>
    <xf numFmtId="41" fontId="7" fillId="0" borderId="1" xfId="1779" applyNumberFormat="1" applyFont="1" applyBorder="1" applyAlignment="1">
      <alignment vertical="center"/>
    </xf>
    <xf numFmtId="43" fontId="7" fillId="0" borderId="1" xfId="1774" applyNumberFormat="1" applyFont="1" applyBorder="1" applyAlignment="1">
      <alignment vertical="center"/>
    </xf>
    <xf numFmtId="0" fontId="21" fillId="0" borderId="1" xfId="1773" applyFont="1" applyBorder="1" applyAlignment="1">
      <alignment vertical="center" wrapText="1"/>
    </xf>
    <xf numFmtId="43" fontId="7" fillId="0" borderId="1" xfId="1774" applyNumberFormat="1" applyFont="1" applyBorder="1">
      <alignment vertical="center"/>
    </xf>
    <xf numFmtId="43" fontId="7" fillId="0" borderId="1" xfId="1775" applyNumberFormat="1" applyFont="1" applyBorder="1">
      <alignment vertical="center"/>
    </xf>
    <xf numFmtId="0" fontId="9" fillId="0" borderId="1" xfId="1781" applyFont="1" applyBorder="1" applyAlignment="1">
      <alignment vertical="center" wrapText="1"/>
    </xf>
    <xf numFmtId="43" fontId="7" fillId="0" borderId="1" xfId="1783" applyNumberFormat="1" applyBorder="1">
      <alignment vertical="center"/>
    </xf>
    <xf numFmtId="43" fontId="7" fillId="0" borderId="1" xfId="1776" applyNumberFormat="1" applyBorder="1">
      <alignment vertical="center"/>
    </xf>
    <xf numFmtId="43" fontId="7" fillId="0" borderId="1" xfId="1778" applyNumberFormat="1" applyBorder="1">
      <alignment vertical="center"/>
    </xf>
    <xf numFmtId="43" fontId="0" fillId="0" borderId="0" xfId="0" applyNumberFormat="1">
      <alignment vertical="center"/>
    </xf>
    <xf numFmtId="0" fontId="9" fillId="0" borderId="1" xfId="1693" applyFont="1" applyBorder="1" applyAlignment="1">
      <alignment vertical="center" wrapText="1"/>
    </xf>
    <xf numFmtId="41" fontId="7" fillId="0" borderId="1" xfId="165" applyFont="1" applyBorder="1">
      <alignment vertical="center"/>
    </xf>
    <xf numFmtId="41" fontId="7" fillId="0" borderId="1" xfId="188" applyFont="1" applyBorder="1">
      <alignment vertical="center"/>
    </xf>
    <xf numFmtId="41" fontId="7" fillId="0" borderId="1" xfId="1777" applyNumberFormat="1" applyBorder="1">
      <alignment vertical="center"/>
    </xf>
    <xf numFmtId="41" fontId="7" fillId="0" borderId="1" xfId="165" applyFont="1" applyFill="1" applyBorder="1">
      <alignment vertical="center"/>
    </xf>
    <xf numFmtId="41" fontId="7" fillId="0" borderId="1" xfId="188" applyFont="1" applyFill="1" applyBorder="1">
      <alignment vertical="center"/>
    </xf>
    <xf numFmtId="41" fontId="7" fillId="0" borderId="1" xfId="1777" applyNumberFormat="1" applyFill="1" applyBorder="1">
      <alignment vertical="center"/>
    </xf>
    <xf numFmtId="41" fontId="0" fillId="0" borderId="0" xfId="0" applyNumberFormat="1">
      <alignment vertical="center"/>
    </xf>
    <xf numFmtId="0" fontId="0" fillId="0" borderId="0" xfId="0" applyAlignment="1">
      <alignment vertical="center" wrapText="1"/>
    </xf>
    <xf numFmtId="0" fontId="22" fillId="0" borderId="0" xfId="0" applyFont="1">
      <alignment vertical="center"/>
    </xf>
    <xf numFmtId="0" fontId="23" fillId="0" borderId="0" xfId="0" applyFont="1">
      <alignment vertical="center"/>
    </xf>
    <xf numFmtId="0" fontId="9" fillId="0" borderId="1" xfId="1691" applyFont="1" applyBorder="1" applyAlignment="1">
      <alignment vertical="center" wrapText="1"/>
    </xf>
    <xf numFmtId="43" fontId="7" fillId="0" borderId="1" xfId="1614" applyFont="1" applyBorder="1" applyAlignment="1">
      <alignment vertical="center" wrapText="1"/>
    </xf>
    <xf numFmtId="43" fontId="7" fillId="0" borderId="1" xfId="1617" applyFont="1" applyBorder="1" applyAlignment="1">
      <alignment vertical="center" wrapText="1"/>
    </xf>
    <xf numFmtId="43" fontId="24" fillId="0" borderId="1" xfId="1814" applyNumberFormat="1" applyFont="1" applyBorder="1" applyAlignment="1">
      <alignment horizontal="center" vertical="center"/>
    </xf>
    <xf numFmtId="0" fontId="9" fillId="0" borderId="1" xfId="0" applyFont="1" applyBorder="1" applyAlignment="1">
      <alignment vertical="center" wrapText="1"/>
    </xf>
    <xf numFmtId="43" fontId="0" fillId="0" borderId="1" xfId="2169" applyFont="1" applyBorder="1" applyAlignment="1">
      <alignment vertical="center" wrapText="1"/>
    </xf>
    <xf numFmtId="0" fontId="9" fillId="0" borderId="1" xfId="1688" applyFont="1" applyBorder="1" applyAlignment="1">
      <alignment vertical="center" wrapText="1"/>
    </xf>
    <xf numFmtId="43" fontId="7" fillId="0" borderId="1" xfId="1605" applyFont="1" applyBorder="1" applyAlignment="1">
      <alignment vertical="center" wrapText="1"/>
    </xf>
    <xf numFmtId="43" fontId="7" fillId="0" borderId="1" xfId="1611" applyFont="1" applyBorder="1" applyAlignment="1">
      <alignment vertical="center" wrapText="1"/>
    </xf>
    <xf numFmtId="0" fontId="5" fillId="0" borderId="13" xfId="0" applyFont="1" applyBorder="1" applyAlignment="1">
      <alignment horizontal="center" vertical="center" wrapText="1"/>
    </xf>
    <xf numFmtId="0" fontId="2" fillId="0" borderId="14" xfId="0" applyFont="1" applyBorder="1" applyAlignment="1">
      <alignment horizontal="center" vertical="center"/>
    </xf>
    <xf numFmtId="0" fontId="0" fillId="0" borderId="15" xfId="0" applyFont="1" applyBorder="1" applyAlignment="1">
      <alignment horizontal="center" vertical="center"/>
    </xf>
    <xf numFmtId="0" fontId="9" fillId="0" borderId="1" xfId="1806" applyFont="1" applyBorder="1" applyAlignment="1">
      <alignment vertical="center" wrapText="1"/>
    </xf>
    <xf numFmtId="43" fontId="7" fillId="0" borderId="1" xfId="1608" applyFont="1" applyBorder="1" applyAlignment="1">
      <alignment vertical="center" wrapText="1"/>
    </xf>
    <xf numFmtId="43" fontId="7" fillId="0" borderId="1" xfId="1616" applyFont="1" applyBorder="1" applyAlignment="1">
      <alignment vertical="center" wrapText="1"/>
    </xf>
    <xf numFmtId="0" fontId="9" fillId="0" borderId="1" xfId="1811" applyFont="1" applyBorder="1" applyAlignment="1">
      <alignment vertical="center" wrapText="1"/>
    </xf>
    <xf numFmtId="43" fontId="7" fillId="0" borderId="1" xfId="1607" applyFont="1" applyBorder="1" applyAlignment="1">
      <alignment vertical="center" wrapText="1"/>
    </xf>
    <xf numFmtId="43" fontId="7" fillId="0" borderId="1" xfId="1610" applyFont="1" applyBorder="1">
      <alignment vertical="center"/>
    </xf>
    <xf numFmtId="43" fontId="7" fillId="0" borderId="1" xfId="1613" applyFont="1" applyBorder="1" applyAlignment="1">
      <alignment horizontal="center" vertical="center"/>
    </xf>
    <xf numFmtId="0" fontId="0" fillId="0" borderId="16" xfId="0" applyFont="1" applyBorder="1" applyAlignment="1">
      <alignment horizontal="center" vertical="center"/>
    </xf>
    <xf numFmtId="0" fontId="25" fillId="2" borderId="1" xfId="0" applyFont="1" applyFill="1" applyBorder="1" applyAlignment="1">
      <alignment vertical="center" wrapText="1"/>
    </xf>
    <xf numFmtId="0" fontId="26" fillId="0" borderId="1" xfId="0" applyFont="1" applyBorder="1" applyAlignment="1">
      <alignment horizontal="center" vertical="center" wrapText="1"/>
    </xf>
    <xf numFmtId="0" fontId="26" fillId="0" borderId="10" xfId="0" applyFont="1" applyBorder="1" applyAlignment="1">
      <alignment horizontal="center" vertical="center" wrapText="1"/>
    </xf>
    <xf numFmtId="0" fontId="3" fillId="0" borderId="0" xfId="0" applyFont="1">
      <alignment vertical="center"/>
    </xf>
    <xf numFmtId="0" fontId="9" fillId="0" borderId="1" xfId="1801" applyFont="1" applyBorder="1" applyAlignment="1">
      <alignment vertical="center" wrapText="1"/>
    </xf>
    <xf numFmtId="43" fontId="27" fillId="0" borderId="1" xfId="2171" applyFont="1" applyBorder="1" applyAlignment="1">
      <alignment vertical="center" wrapText="1"/>
    </xf>
    <xf numFmtId="43" fontId="7" fillId="0" borderId="1" xfId="2172" applyFont="1" applyBorder="1">
      <alignment vertical="center"/>
    </xf>
    <xf numFmtId="43" fontId="7" fillId="0" borderId="1" xfId="2173" applyFont="1" applyBorder="1" applyAlignment="1">
      <alignment horizontal="center" vertical="center"/>
    </xf>
    <xf numFmtId="0" fontId="0" fillId="0" borderId="0" xfId="0" applyBorder="1" applyAlignment="1">
      <alignment vertical="center"/>
    </xf>
    <xf numFmtId="43" fontId="7" fillId="0" borderId="1" xfId="2169" applyFont="1" applyBorder="1" applyAlignment="1">
      <alignment horizontal="center" vertical="center"/>
    </xf>
    <xf numFmtId="0" fontId="9" fillId="0" borderId="5" xfId="0" applyFont="1" applyBorder="1" applyAlignment="1">
      <alignment vertical="center" wrapText="1"/>
    </xf>
    <xf numFmtId="4" fontId="12" fillId="0" borderId="11" xfId="0" applyNumberFormat="1" applyFont="1" applyBorder="1" applyAlignment="1">
      <alignment horizontal="center" vertical="center"/>
    </xf>
    <xf numFmtId="0" fontId="9" fillId="0" borderId="1" xfId="1798" applyFont="1" applyBorder="1" applyAlignment="1">
      <alignment vertical="center" wrapText="1"/>
    </xf>
    <xf numFmtId="43" fontId="7" fillId="0" borderId="1" xfId="2169" applyFont="1" applyBorder="1">
      <alignment vertical="center"/>
    </xf>
    <xf numFmtId="43" fontId="7" fillId="0" borderId="1" xfId="2170" applyFont="1" applyBorder="1" applyAlignment="1">
      <alignment horizontal="center" vertical="center"/>
    </xf>
    <xf numFmtId="43" fontId="7" fillId="0" borderId="1" xfId="2170" applyFont="1" applyBorder="1">
      <alignment vertical="center"/>
    </xf>
    <xf numFmtId="0" fontId="9" fillId="0" borderId="1" xfId="1798" applyFont="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22" fillId="0" borderId="1" xfId="0" applyFont="1" applyBorder="1" applyAlignment="1">
      <alignment horizontal="center" vertical="center"/>
    </xf>
    <xf numFmtId="0" fontId="22" fillId="0" borderId="1" xfId="0" applyFont="1" applyBorder="1">
      <alignment vertical="center"/>
    </xf>
    <xf numFmtId="0" fontId="0" fillId="0" borderId="0" xfId="0" applyBorder="1">
      <alignment vertical="center"/>
    </xf>
    <xf numFmtId="0" fontId="23" fillId="0" borderId="1" xfId="0" applyFont="1" applyBorder="1">
      <alignment vertical="center"/>
    </xf>
    <xf numFmtId="0" fontId="0" fillId="0" borderId="6" xfId="0" applyFill="1" applyBorder="1">
      <alignment vertical="center"/>
    </xf>
    <xf numFmtId="0" fontId="9" fillId="0" borderId="1" xfId="1795" applyFont="1" applyBorder="1" applyAlignment="1">
      <alignment vertical="center" wrapText="1"/>
    </xf>
    <xf numFmtId="43" fontId="7" fillId="0" borderId="1" xfId="1564" applyFont="1" applyBorder="1">
      <alignment vertical="center"/>
    </xf>
    <xf numFmtId="43" fontId="7" fillId="0" borderId="1" xfId="1560" applyFont="1" applyBorder="1">
      <alignment vertical="center"/>
    </xf>
    <xf numFmtId="43" fontId="7" fillId="0" borderId="1" xfId="1569" applyFont="1" applyBorder="1">
      <alignment vertical="center"/>
    </xf>
    <xf numFmtId="0" fontId="9" fillId="0" borderId="5" xfId="1795" applyFont="1" applyBorder="1" applyAlignment="1">
      <alignment vertical="center" wrapText="1"/>
    </xf>
    <xf numFmtId="43" fontId="7" fillId="0" borderId="5" xfId="1564" applyFont="1" applyBorder="1">
      <alignment vertical="center"/>
    </xf>
    <xf numFmtId="43" fontId="7" fillId="0" borderId="5" xfId="1560" applyFont="1" applyBorder="1">
      <alignment vertical="center"/>
    </xf>
    <xf numFmtId="43" fontId="7" fillId="0" borderId="5" xfId="1569" applyFont="1" applyBorder="1">
      <alignment vertical="center"/>
    </xf>
    <xf numFmtId="0" fontId="14" fillId="0" borderId="1" xfId="0" applyFont="1" applyBorder="1" applyAlignment="1">
      <alignment vertical="center" wrapText="1"/>
    </xf>
    <xf numFmtId="4" fontId="12" fillId="0" borderId="1" xfId="0" applyNumberFormat="1" applyFont="1" applyBorder="1" applyAlignment="1">
      <alignment horizontal="center" vertical="center"/>
    </xf>
    <xf numFmtId="0" fontId="9" fillId="0" borderId="1" xfId="350" applyFont="1" applyBorder="1" applyAlignment="1">
      <alignment vertical="center" wrapText="1"/>
    </xf>
    <xf numFmtId="43" fontId="7" fillId="0" borderId="1" xfId="1548" applyFont="1" applyBorder="1">
      <alignment vertical="center"/>
    </xf>
    <xf numFmtId="43" fontId="7" fillId="0" borderId="1" xfId="1552" applyFont="1" applyBorder="1">
      <alignment vertical="center"/>
    </xf>
    <xf numFmtId="43" fontId="7" fillId="0" borderId="1" xfId="1556" applyFont="1" applyBorder="1">
      <alignment vertical="center"/>
    </xf>
    <xf numFmtId="0" fontId="9" fillId="0" borderId="0" xfId="0" applyFont="1" applyAlignment="1">
      <alignment vertical="center" wrapText="1"/>
    </xf>
    <xf numFmtId="43" fontId="0" fillId="0" borderId="1" xfId="38" applyFont="1" applyBorder="1">
      <alignment vertical="center"/>
    </xf>
    <xf numFmtId="0" fontId="28" fillId="2" borderId="17" xfId="0" applyFont="1" applyFill="1" applyBorder="1" applyAlignment="1">
      <alignment vertical="center" wrapText="1"/>
    </xf>
    <xf numFmtId="0" fontId="9" fillId="2" borderId="17" xfId="0" applyFont="1" applyFill="1" applyBorder="1" applyAlignment="1">
      <alignment vertical="center" wrapText="1"/>
    </xf>
    <xf numFmtId="43" fontId="7" fillId="0" borderId="1" xfId="38" applyFont="1" applyBorder="1" applyAlignment="1">
      <alignment horizontal="center" vertical="center"/>
    </xf>
    <xf numFmtId="0" fontId="22"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25" fillId="0" borderId="1" xfId="0" applyFont="1" applyBorder="1" applyAlignment="1">
      <alignment vertical="center" wrapText="1"/>
    </xf>
    <xf numFmtId="43" fontId="24" fillId="0" borderId="1" xfId="38" applyFont="1" applyBorder="1" applyAlignment="1">
      <alignment horizontal="center" vertical="center" wrapText="1"/>
    </xf>
    <xf numFmtId="43" fontId="24" fillId="0" borderId="5" xfId="38" applyFont="1"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29" fillId="0" borderId="1" xfId="0" applyFont="1" applyBorder="1" applyAlignment="1">
      <alignment horizontal="center" vertical="center" wrapText="1"/>
    </xf>
    <xf numFmtId="0" fontId="29" fillId="0" borderId="5" xfId="0" applyFont="1" applyBorder="1" applyAlignment="1">
      <alignment horizontal="center" vertical="center" wrapText="1"/>
    </xf>
    <xf numFmtId="0" fontId="30" fillId="0" borderId="1" xfId="0" applyFont="1" applyBorder="1" applyAlignment="1">
      <alignment vertical="center" wrapText="1"/>
    </xf>
    <xf numFmtId="0" fontId="29" fillId="0" borderId="6" xfId="0" applyFont="1" applyBorder="1" applyAlignment="1">
      <alignment horizontal="center" vertical="center" wrapText="1"/>
    </xf>
    <xf numFmtId="0" fontId="31" fillId="0" borderId="1" xfId="0" applyFont="1" applyBorder="1" applyAlignment="1">
      <alignment vertical="center" wrapText="1"/>
    </xf>
    <xf numFmtId="0" fontId="18" fillId="0" borderId="1" xfId="0" applyFont="1" applyBorder="1" applyAlignment="1">
      <alignment vertical="center" wrapText="1"/>
    </xf>
    <xf numFmtId="0" fontId="32" fillId="0" borderId="1" xfId="0" applyFont="1" applyBorder="1" applyAlignment="1">
      <alignment vertical="center" wrapText="1"/>
    </xf>
    <xf numFmtId="0" fontId="33" fillId="0" borderId="1" xfId="0" applyFont="1" applyBorder="1" applyAlignment="1">
      <alignment vertical="center" wrapText="1"/>
    </xf>
    <xf numFmtId="0" fontId="29" fillId="0" borderId="13" xfId="0" applyFont="1" applyBorder="1" applyAlignment="1">
      <alignment horizontal="center" vertical="center" wrapText="1"/>
    </xf>
    <xf numFmtId="0" fontId="34" fillId="0" borderId="0" xfId="0" applyFont="1" applyBorder="1" applyAlignment="1">
      <alignment horizontal="center" vertical="center"/>
    </xf>
    <xf numFmtId="0" fontId="0" fillId="0" borderId="0" xfId="0" applyFont="1" applyBorder="1" applyAlignment="1">
      <alignment horizontal="center" vertical="center"/>
    </xf>
    <xf numFmtId="43" fontId="35" fillId="0" borderId="1" xfId="38" applyFont="1" applyBorder="1" applyAlignment="1">
      <alignment horizontal="center" vertical="center"/>
    </xf>
    <xf numFmtId="0" fontId="2" fillId="0" borderId="5" xfId="0" applyFont="1" applyBorder="1" applyAlignment="1">
      <alignment horizontal="center" vertical="center"/>
    </xf>
    <xf numFmtId="43" fontId="36" fillId="0" borderId="5" xfId="38" applyFont="1" applyBorder="1" applyAlignment="1">
      <alignment horizontal="center" vertical="center"/>
    </xf>
    <xf numFmtId="0" fontId="37" fillId="0" borderId="5" xfId="0" applyFont="1" applyBorder="1" applyAlignment="1">
      <alignment horizontal="center" vertical="center" wrapText="1"/>
    </xf>
    <xf numFmtId="0" fontId="0" fillId="0" borderId="18" xfId="0" applyFont="1" applyBorder="1" applyAlignment="1">
      <alignment horizontal="center" vertical="center"/>
    </xf>
    <xf numFmtId="0" fontId="2" fillId="0" borderId="6" xfId="0" applyFont="1" applyBorder="1" applyAlignment="1">
      <alignment horizontal="center" vertical="center"/>
    </xf>
    <xf numFmtId="43" fontId="36" fillId="0" borderId="13" xfId="38" applyFont="1" applyBorder="1" applyAlignment="1">
      <alignment horizontal="center" vertical="center"/>
    </xf>
    <xf numFmtId="0" fontId="37" fillId="0" borderId="13" xfId="0" applyFont="1" applyBorder="1" applyAlignment="1">
      <alignment horizontal="center" vertical="center" wrapText="1"/>
    </xf>
    <xf numFmtId="0" fontId="0" fillId="0" borderId="18" xfId="0" applyBorder="1" applyAlignment="1">
      <alignment horizontal="center" vertical="center"/>
    </xf>
    <xf numFmtId="0" fontId="27" fillId="0" borderId="1" xfId="0" applyFont="1" applyBorder="1" applyAlignment="1">
      <alignment horizontal="center" vertical="center" wrapText="1"/>
    </xf>
    <xf numFmtId="43" fontId="38" fillId="0" borderId="5" xfId="38" applyFont="1" applyBorder="1">
      <alignment vertical="center"/>
    </xf>
    <xf numFmtId="0" fontId="38" fillId="0" borderId="1" xfId="0" applyFont="1" applyBorder="1" applyAlignment="1">
      <alignment horizontal="center" vertical="center" wrapText="1"/>
    </xf>
    <xf numFmtId="43" fontId="38" fillId="0" borderId="13" xfId="38" applyFont="1" applyBorder="1">
      <alignment vertical="center"/>
    </xf>
    <xf numFmtId="0" fontId="39" fillId="0" borderId="5" xfId="0" applyFont="1" applyBorder="1" applyAlignment="1">
      <alignment horizontal="center" vertical="center" wrapText="1"/>
    </xf>
    <xf numFmtId="43" fontId="37" fillId="0" borderId="5" xfId="38" applyFont="1" applyBorder="1">
      <alignment vertical="center"/>
    </xf>
    <xf numFmtId="0" fontId="38" fillId="0" borderId="5" xfId="0" applyFont="1" applyBorder="1" applyAlignment="1">
      <alignment vertical="center" wrapText="1"/>
    </xf>
    <xf numFmtId="0" fontId="39" fillId="0" borderId="13" xfId="0" applyFont="1" applyBorder="1" applyAlignment="1">
      <alignment horizontal="center" vertical="center" wrapText="1"/>
    </xf>
    <xf numFmtId="43" fontId="37" fillId="0" borderId="13" xfId="38" applyFont="1" applyBorder="1">
      <alignment vertical="center"/>
    </xf>
    <xf numFmtId="0" fontId="38" fillId="0" borderId="13" xfId="0" applyFont="1" applyBorder="1" applyAlignment="1">
      <alignment vertical="center" wrapText="1"/>
    </xf>
    <xf numFmtId="43" fontId="40" fillId="0" borderId="1" xfId="38" applyFont="1" applyBorder="1" applyAlignment="1">
      <alignment horizontal="center" vertical="center"/>
    </xf>
    <xf numFmtId="0" fontId="41" fillId="0" borderId="5" xfId="0" applyFont="1" applyBorder="1" applyAlignment="1">
      <alignment vertical="center" wrapText="1"/>
    </xf>
    <xf numFmtId="0" fontId="42" fillId="0" borderId="13" xfId="0" applyFont="1" applyBorder="1" applyAlignment="1">
      <alignment vertical="center" wrapText="1"/>
    </xf>
    <xf numFmtId="4" fontId="43" fillId="0" borderId="5" xfId="0" applyNumberFormat="1" applyFont="1" applyBorder="1">
      <alignment vertical="center"/>
    </xf>
    <xf numFmtId="4" fontId="43" fillId="0" borderId="6" xfId="0" applyNumberFormat="1" applyFont="1" applyBorder="1">
      <alignment vertical="center"/>
    </xf>
    <xf numFmtId="0" fontId="39" fillId="0" borderId="1" xfId="0" applyFont="1" applyBorder="1" applyAlignment="1">
      <alignment horizontal="center" vertical="center" wrapText="1"/>
    </xf>
    <xf numFmtId="4" fontId="38" fillId="0" borderId="5" xfId="0" applyNumberFormat="1" applyFont="1" applyBorder="1" applyAlignment="1">
      <alignment vertical="center"/>
    </xf>
    <xf numFmtId="4" fontId="38" fillId="0" borderId="13" xfId="0" applyNumberFormat="1" applyFont="1" applyBorder="1" applyAlignment="1">
      <alignment vertical="center"/>
    </xf>
    <xf numFmtId="4" fontId="43" fillId="0" borderId="5" xfId="0" applyNumberFormat="1" applyFont="1" applyBorder="1" applyAlignment="1">
      <alignment vertical="center"/>
    </xf>
    <xf numFmtId="0" fontId="44" fillId="0" borderId="5" xfId="0" applyFont="1" applyBorder="1" applyAlignment="1">
      <alignment vertical="center" wrapText="1"/>
    </xf>
    <xf numFmtId="0" fontId="2" fillId="0" borderId="13" xfId="0" applyFont="1" applyBorder="1" applyAlignment="1">
      <alignment horizontal="center" vertical="center"/>
    </xf>
    <xf numFmtId="4" fontId="43" fillId="0" borderId="13" xfId="0" applyNumberFormat="1" applyFont="1" applyBorder="1" applyAlignment="1">
      <alignment vertical="center"/>
    </xf>
    <xf numFmtId="0" fontId="45" fillId="0" borderId="13" xfId="0" applyFont="1" applyBorder="1" applyAlignment="1">
      <alignment vertical="center" wrapText="1"/>
    </xf>
    <xf numFmtId="4" fontId="43" fillId="0" borderId="10" xfId="0" applyNumberFormat="1" applyFont="1" applyBorder="1" applyAlignment="1">
      <alignment horizontal="center" vertical="center"/>
    </xf>
    <xf numFmtId="0" fontId="46" fillId="0" borderId="0" xfId="320" applyFont="1" applyAlignment="1">
      <alignment horizontal="center" vertical="center" wrapText="1"/>
    </xf>
    <xf numFmtId="0" fontId="46" fillId="0" borderId="19" xfId="320" applyFont="1" applyBorder="1" applyAlignment="1">
      <alignment horizontal="center" vertical="center" wrapText="1"/>
    </xf>
    <xf numFmtId="0" fontId="47" fillId="0" borderId="14" xfId="320" applyFont="1" applyBorder="1" applyAlignment="1">
      <alignment horizontal="center" vertical="center"/>
    </xf>
    <xf numFmtId="0" fontId="47" fillId="0" borderId="2" xfId="320" applyFont="1" applyBorder="1" applyAlignment="1">
      <alignment horizontal="center" vertical="center"/>
    </xf>
    <xf numFmtId="0" fontId="5" fillId="0" borderId="2" xfId="320" applyFont="1" applyBorder="1" applyAlignment="1">
      <alignment horizontal="center" vertical="center"/>
    </xf>
    <xf numFmtId="0" fontId="47" fillId="0" borderId="2" xfId="320" applyFont="1" applyBorder="1" applyAlignment="1">
      <alignment horizontal="center" vertical="center" wrapText="1"/>
    </xf>
    <xf numFmtId="0" fontId="48" fillId="0" borderId="15" xfId="320" applyFont="1" applyBorder="1" applyAlignment="1">
      <alignment horizontal="right" vertical="center"/>
    </xf>
    <xf numFmtId="0" fontId="49" fillId="0" borderId="5" xfId="320" applyFont="1" applyBorder="1" applyAlignment="1">
      <alignment horizontal="center" vertical="center" wrapText="1"/>
    </xf>
    <xf numFmtId="0" fontId="50" fillId="0" borderId="1" xfId="320" applyFont="1" applyBorder="1" applyAlignment="1">
      <alignment horizontal="center" vertical="center" wrapText="1"/>
    </xf>
    <xf numFmtId="0" fontId="50" fillId="0" borderId="5" xfId="320" applyFont="1" applyBorder="1" applyAlignment="1">
      <alignment horizontal="center" vertical="center" wrapText="1"/>
    </xf>
    <xf numFmtId="43" fontId="51" fillId="0" borderId="1" xfId="1540" applyFont="1" applyBorder="1">
      <alignment vertical="center"/>
    </xf>
    <xf numFmtId="43" fontId="51" fillId="0" borderId="5" xfId="1540" applyFont="1" applyBorder="1">
      <alignment vertical="center"/>
    </xf>
    <xf numFmtId="0" fontId="49" fillId="0" borderId="1" xfId="320" applyFont="1" applyBorder="1" applyAlignment="1">
      <alignment horizontal="center" vertical="center" wrapText="1"/>
    </xf>
    <xf numFmtId="43" fontId="48" fillId="0" borderId="1" xfId="1540" applyFont="1" applyBorder="1">
      <alignment vertical="center"/>
    </xf>
    <xf numFmtId="0" fontId="48" fillId="0" borderId="16" xfId="320" applyFont="1" applyBorder="1" applyAlignment="1">
      <alignment horizontal="right" vertical="center"/>
    </xf>
    <xf numFmtId="0" fontId="48" fillId="0" borderId="9" xfId="320" applyFont="1" applyBorder="1" applyAlignment="1">
      <alignment horizontal="right" vertical="center"/>
    </xf>
    <xf numFmtId="0" fontId="49" fillId="0" borderId="10" xfId="320" applyFont="1" applyBorder="1" applyAlignment="1">
      <alignment horizontal="center" vertical="center" wrapText="1"/>
    </xf>
    <xf numFmtId="43" fontId="48" fillId="0" borderId="10" xfId="1540" applyFont="1" applyBorder="1">
      <alignment vertical="center"/>
    </xf>
    <xf numFmtId="10" fontId="47" fillId="0" borderId="3" xfId="320" applyNumberFormat="1" applyFont="1" applyBorder="1" applyAlignment="1">
      <alignment horizontal="center" vertical="center"/>
    </xf>
    <xf numFmtId="0" fontId="47" fillId="0" borderId="4" xfId="320" applyFont="1" applyBorder="1" applyAlignment="1">
      <alignment horizontal="center" vertical="center"/>
    </xf>
    <xf numFmtId="43" fontId="51" fillId="0" borderId="1" xfId="38" applyFont="1" applyBorder="1" applyAlignment="1">
      <alignment vertical="center"/>
    </xf>
    <xf numFmtId="10" fontId="51" fillId="0" borderId="1" xfId="320" applyNumberFormat="1" applyFont="1" applyBorder="1" applyAlignment="1">
      <alignment vertical="center"/>
    </xf>
    <xf numFmtId="0" fontId="50" fillId="0" borderId="20" xfId="320" applyFont="1" applyBorder="1" applyAlignment="1">
      <alignment horizontal="center" vertical="center" wrapText="1"/>
    </xf>
    <xf numFmtId="0" fontId="51" fillId="0" borderId="1" xfId="38" applyNumberFormat="1" applyFont="1" applyBorder="1" applyAlignment="1">
      <alignment vertical="center"/>
    </xf>
    <xf numFmtId="9" fontId="52" fillId="0" borderId="1" xfId="0" applyNumberFormat="1" applyFont="1" applyBorder="1">
      <alignment vertical="center"/>
    </xf>
    <xf numFmtId="0" fontId="51" fillId="0" borderId="5" xfId="47" applyNumberFormat="1" applyFont="1" applyBorder="1" applyAlignment="1">
      <alignment vertical="center"/>
    </xf>
    <xf numFmtId="10" fontId="51" fillId="0" borderId="5" xfId="320" applyNumberFormat="1" applyFont="1" applyBorder="1" applyAlignment="1">
      <alignment vertical="center"/>
    </xf>
    <xf numFmtId="43" fontId="48" fillId="0" borderId="1" xfId="38" applyFont="1" applyBorder="1" applyAlignment="1">
      <alignment vertical="center"/>
    </xf>
    <xf numFmtId="10" fontId="48" fillId="0" borderId="1" xfId="320" applyNumberFormat="1" applyFont="1" applyBorder="1" applyAlignment="1">
      <alignment vertical="center"/>
    </xf>
    <xf numFmtId="0" fontId="53" fillId="0" borderId="20" xfId="320" applyFont="1" applyBorder="1" applyAlignment="1">
      <alignment horizontal="center" vertical="center" wrapText="1"/>
    </xf>
    <xf numFmtId="43" fontId="48" fillId="0" borderId="10" xfId="38" applyFont="1" applyBorder="1" applyAlignment="1">
      <alignment vertical="center"/>
    </xf>
    <xf numFmtId="10" fontId="48" fillId="0" borderId="10" xfId="320" applyNumberFormat="1" applyFont="1" applyBorder="1" applyAlignment="1">
      <alignment vertical="center"/>
    </xf>
    <xf numFmtId="0" fontId="49" fillId="0" borderId="12" xfId="320" applyFont="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6" xfId="0" applyBorder="1">
      <alignment vertical="center"/>
    </xf>
    <xf numFmtId="0" fontId="54" fillId="0" borderId="1" xfId="0" applyFont="1" applyBorder="1" applyAlignment="1">
      <alignment horizontal="center" vertical="center" wrapText="1"/>
    </xf>
    <xf numFmtId="43" fontId="55" fillId="0" borderId="1" xfId="38" applyFont="1" applyBorder="1" applyAlignment="1">
      <alignment horizontal="center" vertical="center"/>
    </xf>
    <xf numFmtId="0" fontId="5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43" fillId="0" borderId="1" xfId="0" applyFont="1" applyBorder="1" applyAlignment="1">
      <alignment horizontal="center" vertical="center" wrapText="1"/>
    </xf>
    <xf numFmtId="43" fontId="43" fillId="0" borderId="1" xfId="38" applyFont="1" applyBorder="1">
      <alignment vertical="center"/>
    </xf>
    <xf numFmtId="0" fontId="43" fillId="0" borderId="8" xfId="0" applyFont="1" applyBorder="1" applyAlignment="1">
      <alignment horizontal="center" vertical="center" wrapText="1"/>
    </xf>
    <xf numFmtId="43" fontId="54" fillId="0" borderId="5" xfId="38" applyFont="1" applyBorder="1">
      <alignment vertical="center"/>
    </xf>
    <xf numFmtId="0" fontId="43" fillId="0" borderId="20" xfId="0" applyFont="1" applyBorder="1" applyAlignment="1">
      <alignment horizontal="center" vertical="center" wrapText="1"/>
    </xf>
    <xf numFmtId="43" fontId="54" fillId="0" borderId="13" xfId="38" applyFont="1" applyBorder="1">
      <alignment vertical="center"/>
    </xf>
    <xf numFmtId="0" fontId="43" fillId="0" borderId="21"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20"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56" fillId="0" borderId="1" xfId="0" applyFont="1" applyBorder="1" applyAlignment="1">
      <alignment horizontal="center" vertical="center"/>
    </xf>
    <xf numFmtId="0" fontId="56" fillId="0" borderId="1" xfId="0" applyFont="1" applyBorder="1" applyAlignment="1">
      <alignment vertical="center" wrapText="1"/>
    </xf>
    <xf numFmtId="43" fontId="56" fillId="0" borderId="1" xfId="38" applyFont="1" applyBorder="1" applyAlignment="1">
      <alignment horizontal="center" vertical="center"/>
    </xf>
    <xf numFmtId="0" fontId="57" fillId="0" borderId="1" xfId="0" applyFont="1" applyBorder="1" applyAlignment="1">
      <alignment vertical="center"/>
    </xf>
    <xf numFmtId="0" fontId="56" fillId="0" borderId="1" xfId="0" applyFont="1" applyBorder="1" applyAlignment="1">
      <alignment vertical="center"/>
    </xf>
    <xf numFmtId="0" fontId="56" fillId="0" borderId="1" xfId="0" applyFont="1" applyBorder="1" applyAlignment="1">
      <alignment horizontal="center" vertical="center" wrapText="1"/>
    </xf>
    <xf numFmtId="0" fontId="58" fillId="0" borderId="1" xfId="0" applyFont="1" applyBorder="1" applyAlignment="1">
      <alignment vertical="center"/>
    </xf>
    <xf numFmtId="0" fontId="57" fillId="0" borderId="1" xfId="0" applyFont="1" applyBorder="1" applyAlignment="1">
      <alignment horizontal="center" vertical="center"/>
    </xf>
    <xf numFmtId="0" fontId="59" fillId="0" borderId="1" xfId="0" applyFont="1" applyBorder="1" applyAlignment="1">
      <alignment horizontal="center" vertical="center" wrapText="1"/>
    </xf>
    <xf numFmtId="31" fontId="56" fillId="0" borderId="1" xfId="0" applyNumberFormat="1" applyFont="1" applyBorder="1" applyAlignment="1">
      <alignment vertical="center"/>
    </xf>
    <xf numFmtId="31" fontId="57" fillId="0" borderId="1" xfId="0" applyNumberFormat="1" applyFont="1" applyBorder="1" applyAlignment="1">
      <alignment vertical="center"/>
    </xf>
    <xf numFmtId="31" fontId="59" fillId="0" borderId="1" xfId="0" applyNumberFormat="1" applyFont="1" applyBorder="1" applyAlignment="1">
      <alignment vertical="center"/>
    </xf>
    <xf numFmtId="0" fontId="59" fillId="0" borderId="1" xfId="0" applyFont="1" applyBorder="1" applyAlignment="1">
      <alignment vertical="center" wrapText="1"/>
    </xf>
    <xf numFmtId="0" fontId="7" fillId="0" borderId="1" xfId="0" applyFont="1" applyBorder="1" applyAlignment="1">
      <alignment vertical="center" wrapText="1"/>
    </xf>
    <xf numFmtId="31" fontId="58" fillId="0" borderId="1" xfId="0" applyNumberFormat="1" applyFont="1" applyBorder="1" applyAlignment="1">
      <alignment vertical="center"/>
    </xf>
    <xf numFmtId="0" fontId="59" fillId="0" borderId="1" xfId="0" applyFont="1" applyBorder="1" applyAlignment="1">
      <alignment horizontal="center" vertical="center"/>
    </xf>
    <xf numFmtId="43" fontId="59" fillId="0" borderId="1" xfId="38" applyFont="1" applyBorder="1" applyAlignment="1">
      <alignment horizontal="center" vertical="center"/>
    </xf>
    <xf numFmtId="0" fontId="0" fillId="0" borderId="1" xfId="0" applyBorder="1" applyAlignment="1">
      <alignment vertical="center"/>
    </xf>
    <xf numFmtId="31" fontId="0" fillId="0" borderId="1" xfId="0" applyNumberFormat="1" applyBorder="1" applyAlignment="1">
      <alignment vertical="center"/>
    </xf>
    <xf numFmtId="0" fontId="52" fillId="0" borderId="1" xfId="0" applyFont="1" applyBorder="1">
      <alignment vertical="center"/>
    </xf>
    <xf numFmtId="0" fontId="52" fillId="0" borderId="1" xfId="0" applyFont="1" applyBorder="1" applyAlignment="1">
      <alignment horizontal="center" vertical="center" wrapText="1"/>
    </xf>
    <xf numFmtId="0" fontId="51" fillId="0" borderId="1" xfId="47" applyNumberFormat="1" applyFont="1" applyBorder="1" applyAlignment="1">
      <alignment vertical="center"/>
    </xf>
    <xf numFmtId="43" fontId="50" fillId="0" borderId="1" xfId="320" applyNumberFormat="1" applyFont="1" applyBorder="1" applyAlignment="1">
      <alignment horizontal="center" vertical="center" wrapText="1"/>
    </xf>
    <xf numFmtId="0" fontId="52" fillId="0" borderId="1" xfId="0" applyFont="1" applyBorder="1" applyAlignment="1">
      <alignment horizontal="center" vertical="center"/>
    </xf>
    <xf numFmtId="0" fontId="60" fillId="0" borderId="1" xfId="0" applyFont="1" applyBorder="1" applyAlignment="1">
      <alignment horizontal="center" vertical="center"/>
    </xf>
    <xf numFmtId="0" fontId="61" fillId="0" borderId="1" xfId="0" applyFont="1" applyBorder="1">
      <alignment vertical="center"/>
    </xf>
    <xf numFmtId="43" fontId="61" fillId="0" borderId="1" xfId="0" applyNumberFormat="1" applyFont="1" applyBorder="1">
      <alignment vertical="center"/>
    </xf>
    <xf numFmtId="0" fontId="53" fillId="0" borderId="5" xfId="320" applyFont="1" applyBorder="1" applyAlignment="1">
      <alignment horizontal="center" vertical="center" wrapText="1"/>
    </xf>
    <xf numFmtId="43" fontId="62" fillId="0" borderId="1" xfId="1540" applyFont="1" applyBorder="1">
      <alignment vertical="center"/>
    </xf>
    <xf numFmtId="0" fontId="61" fillId="0" borderId="1" xfId="320" applyFont="1" applyBorder="1" applyAlignment="1">
      <alignment horizontal="center" vertical="center" wrapText="1"/>
    </xf>
    <xf numFmtId="43" fontId="61" fillId="0" borderId="1" xfId="1540" applyFont="1" applyBorder="1">
      <alignment vertical="center"/>
    </xf>
    <xf numFmtId="43" fontId="52" fillId="0" borderId="1" xfId="0" applyNumberFormat="1" applyFont="1" applyBorder="1">
      <alignment vertical="center"/>
    </xf>
    <xf numFmtId="9" fontId="3" fillId="0" borderId="0" xfId="0" applyNumberFormat="1" applyFont="1" applyBorder="1">
      <alignment vertical="center"/>
    </xf>
    <xf numFmtId="180" fontId="51" fillId="0" borderId="1" xfId="38" applyNumberFormat="1" applyFont="1" applyBorder="1" applyAlignment="1">
      <alignment vertical="center"/>
    </xf>
    <xf numFmtId="180" fontId="62" fillId="0" borderId="1" xfId="320" applyNumberFormat="1" applyFont="1" applyBorder="1" applyAlignment="1">
      <alignment vertical="center"/>
    </xf>
    <xf numFmtId="10" fontId="62" fillId="0" borderId="1" xfId="320" applyNumberFormat="1" applyFont="1" applyBorder="1" applyAlignment="1">
      <alignment vertical="center"/>
    </xf>
    <xf numFmtId="180" fontId="51" fillId="0" borderId="1" xfId="47" applyNumberFormat="1" applyFont="1" applyBorder="1" applyAlignment="1">
      <alignment vertical="center"/>
    </xf>
    <xf numFmtId="0" fontId="63" fillId="0" borderId="14" xfId="320" applyFont="1" applyBorder="1" applyAlignment="1">
      <alignment horizontal="center" vertical="center"/>
    </xf>
    <xf numFmtId="0" fontId="63" fillId="0" borderId="2" xfId="320" applyFont="1" applyBorder="1" applyAlignment="1">
      <alignment horizontal="center" vertical="center"/>
    </xf>
    <xf numFmtId="0" fontId="10" fillId="0" borderId="2" xfId="320" applyFont="1" applyBorder="1" applyAlignment="1">
      <alignment horizontal="center" vertical="center"/>
    </xf>
    <xf numFmtId="0" fontId="63" fillId="0" borderId="2" xfId="320" applyFont="1" applyBorder="1" applyAlignment="1">
      <alignment horizontal="center" vertical="center" wrapText="1"/>
    </xf>
    <xf numFmtId="0" fontId="62" fillId="0" borderId="15" xfId="320" applyFont="1" applyBorder="1" applyAlignment="1">
      <alignment horizontal="right" vertical="center"/>
    </xf>
    <xf numFmtId="0" fontId="53" fillId="0" borderId="1" xfId="320" applyFont="1" applyBorder="1" applyAlignment="1">
      <alignment horizontal="center" vertical="center" wrapText="1"/>
    </xf>
    <xf numFmtId="0" fontId="64" fillId="0" borderId="5" xfId="320" applyFont="1" applyBorder="1" applyAlignment="1">
      <alignment horizontal="center" vertical="center" wrapText="1"/>
    </xf>
    <xf numFmtId="0" fontId="61" fillId="0" borderId="5" xfId="320" applyFont="1" applyBorder="1" applyAlignment="1">
      <alignment horizontal="center" vertical="center" wrapText="1"/>
    </xf>
    <xf numFmtId="0" fontId="64" fillId="0" borderId="1" xfId="320" applyFont="1" applyBorder="1" applyAlignment="1">
      <alignment horizontal="center" vertical="center" wrapText="1"/>
    </xf>
    <xf numFmtId="0" fontId="65" fillId="0" borderId="5" xfId="320" applyFont="1" applyBorder="1" applyAlignment="1">
      <alignment horizontal="center" vertical="center" wrapText="1"/>
    </xf>
    <xf numFmtId="0" fontId="62" fillId="0" borderId="16" xfId="320" applyFont="1" applyBorder="1" applyAlignment="1">
      <alignment horizontal="right" vertical="center"/>
    </xf>
    <xf numFmtId="0" fontId="62" fillId="0" borderId="9" xfId="320" applyFont="1" applyBorder="1" applyAlignment="1">
      <alignment horizontal="right" vertical="center"/>
    </xf>
    <xf numFmtId="0" fontId="53" fillId="0" borderId="10" xfId="320" applyFont="1" applyBorder="1" applyAlignment="1">
      <alignment horizontal="center" vertical="center" wrapText="1"/>
    </xf>
    <xf numFmtId="43" fontId="62" fillId="0" borderId="10" xfId="1540" applyFont="1" applyBorder="1">
      <alignment vertical="center"/>
    </xf>
    <xf numFmtId="43" fontId="66" fillId="0" borderId="10" xfId="1540" applyFont="1" applyBorder="1">
      <alignment vertical="center"/>
    </xf>
    <xf numFmtId="0" fontId="0" fillId="0" borderId="0" xfId="0" applyFont="1">
      <alignment vertical="center"/>
    </xf>
    <xf numFmtId="0" fontId="2" fillId="0" borderId="0" xfId="0" applyFont="1">
      <alignment vertical="center"/>
    </xf>
    <xf numFmtId="10" fontId="63" fillId="0" borderId="3" xfId="320" applyNumberFormat="1" applyFont="1" applyBorder="1" applyAlignment="1">
      <alignment horizontal="center" vertical="center"/>
    </xf>
    <xf numFmtId="0" fontId="63" fillId="0" borderId="4" xfId="320" applyFont="1" applyBorder="1" applyAlignment="1">
      <alignment horizontal="center" vertical="center"/>
    </xf>
    <xf numFmtId="43" fontId="65" fillId="0" borderId="1" xfId="1540" applyFont="1" applyBorder="1">
      <alignment vertical="center"/>
    </xf>
    <xf numFmtId="43" fontId="61" fillId="0" borderId="5" xfId="1540" applyFont="1" applyBorder="1">
      <alignment vertical="center"/>
    </xf>
    <xf numFmtId="43" fontId="51" fillId="0" borderId="5" xfId="38" applyFont="1" applyBorder="1" applyAlignment="1">
      <alignment vertical="center"/>
    </xf>
    <xf numFmtId="180" fontId="66" fillId="0" borderId="10" xfId="320" applyNumberFormat="1" applyFont="1" applyBorder="1" applyAlignment="1">
      <alignment vertical="center"/>
    </xf>
    <xf numFmtId="10" fontId="62" fillId="0" borderId="10" xfId="320" applyNumberFormat="1" applyFont="1" applyBorder="1" applyAlignment="1">
      <alignment vertical="center"/>
    </xf>
    <xf numFmtId="0" fontId="53" fillId="0" borderId="12" xfId="320" applyFont="1" applyBorder="1" applyAlignment="1">
      <alignment vertical="center"/>
    </xf>
    <xf numFmtId="0" fontId="34" fillId="0" borderId="0" xfId="0" applyFont="1" applyBorder="1" applyAlignment="1" quotePrefix="1">
      <alignment horizontal="center" vertical="center"/>
    </xf>
    <xf numFmtId="0" fontId="1" fillId="0" borderId="0" xfId="0" applyFont="1" applyAlignment="1" quotePrefix="1">
      <alignment horizontal="center" vertical="center"/>
    </xf>
    <xf numFmtId="0" fontId="0" fillId="0" borderId="0" xfId="0" applyBorder="1" applyAlignment="1" quotePrefix="1">
      <alignment vertical="center"/>
    </xf>
    <xf numFmtId="0" fontId="3" fillId="0" borderId="0" xfId="0" applyFont="1" applyBorder="1" applyAlignment="1" quotePrefix="1">
      <alignment vertical="center"/>
    </xf>
  </cellXfs>
  <cellStyles count="2674">
    <cellStyle name="常规" xfId="0" builtinId="0"/>
    <cellStyle name="货币[0]" xfId="1" builtinId="7"/>
    <cellStyle name="输入" xfId="2" builtinId="20"/>
    <cellStyle name="警告文本 14" xfId="3"/>
    <cellStyle name="60% - 强调文字颜色 1 11" xfId="4"/>
    <cellStyle name="链接单元格 45" xfId="5"/>
    <cellStyle name="链接单元格 50" xfId="6"/>
    <cellStyle name="20% - 强调文字颜色 3 26" xfId="7"/>
    <cellStyle name="40% - 强调文字颜色 4 27" xfId="8"/>
    <cellStyle name="40% - 强调文字颜色 4 32" xfId="9"/>
    <cellStyle name="20% - 强调文字颜色 3 31" xfId="10"/>
    <cellStyle name="60% - 强调文字颜色 5 28" xfId="11"/>
    <cellStyle name="60% - 强调文字颜色 5 33" xfId="12"/>
    <cellStyle name="汇总 6" xfId="13"/>
    <cellStyle name="20% - 强调文字颜色 1 2" xfId="14"/>
    <cellStyle name="40% - 强调文字颜色 2 21" xfId="15"/>
    <cellStyle name="40% - 强调文字颜色 2 16" xfId="16"/>
    <cellStyle name="20% - 强调文字颜色 1 15" xfId="17"/>
    <cellStyle name="20% - 强调文字颜色 1 20" xfId="18"/>
    <cellStyle name="60% - 强调文字颜色 3 17" xfId="19"/>
    <cellStyle name="60% - 强调文字颜色 3 22" xfId="20"/>
    <cellStyle name="20% - 强调文字颜色 5 42" xfId="21"/>
    <cellStyle name="20% - 强调文字颜色 5 37" xfId="22"/>
    <cellStyle name="40% - 强调文字颜色 6 38" xfId="23"/>
    <cellStyle name="40% - 强调文字颜色 6 43" xfId="24"/>
    <cellStyle name="20% - 强调文字颜色 3" xfId="25" builtinId="38"/>
    <cellStyle name="40% - 强调文字颜色 5 40" xfId="26"/>
    <cellStyle name="40% - 强调文字颜色 5 35" xfId="27"/>
    <cellStyle name="20% - 强调文字颜色 4 29" xfId="28"/>
    <cellStyle name="20% - 强调文字颜色 4 34" xfId="29"/>
    <cellStyle name="60% - 强调文字颜色 6 36" xfId="30"/>
    <cellStyle name="60% - 强调文字颜色 6 41" xfId="31"/>
    <cellStyle name="货币" xfId="32" builtinId="4"/>
    <cellStyle name="60% - 强调文字颜色 2 14" xfId="33"/>
    <cellStyle name="40% - 强调文字颜色 1 13" xfId="34"/>
    <cellStyle name="千位分隔[0]" xfId="35" builtinId="6"/>
    <cellStyle name="40% - 强调文字颜色 3" xfId="36" builtinId="39"/>
    <cellStyle name="差" xfId="37" builtinId="27"/>
    <cellStyle name="千位分隔" xfId="38" builtinId="3"/>
    <cellStyle name="60% - 强调文字颜色 3" xfId="39" builtinId="40"/>
    <cellStyle name="标题 4 49" xfId="40"/>
    <cellStyle name="标题 4 54" xfId="41"/>
    <cellStyle name="超链接" xfId="42" builtinId="8"/>
    <cellStyle name="40% - 强调文字颜色 6 34" xfId="43"/>
    <cellStyle name="40% - 强调文字颜色 6 29" xfId="44"/>
    <cellStyle name="20% - 强调文字颜色 5 28" xfId="45"/>
    <cellStyle name="20% - 强调文字颜色 5 33" xfId="46"/>
    <cellStyle name="百分比" xfId="47" builtinId="5"/>
    <cellStyle name="60% - 强调文字颜色 3 13" xfId="48"/>
    <cellStyle name="20% - 强调文字颜色 1 11" xfId="49"/>
    <cellStyle name="40% - 强调文字颜色 2 12" xfId="50"/>
    <cellStyle name="已访问的超链接" xfId="51" builtinId="9"/>
    <cellStyle name="计算 47" xfId="52"/>
    <cellStyle name="计算 52" xfId="53"/>
    <cellStyle name="注释" xfId="54" builtinId="10"/>
    <cellStyle name="60% - 强调文字颜色 2 3" xfId="55"/>
    <cellStyle name="60% - 强调文字颜色 3 51" xfId="56"/>
    <cellStyle name="60% - 强调文字颜色 3 46" xfId="57"/>
    <cellStyle name="40% - 强调文字颜色 2 50" xfId="58"/>
    <cellStyle name="40% - 强调文字颜色 2 45" xfId="59"/>
    <cellStyle name="20% - 强调文字颜色 1 39" xfId="60"/>
    <cellStyle name="20% - 强调文字颜色 1 44" xfId="61"/>
    <cellStyle name="20% - 强调文字颜色 4 5" xfId="62"/>
    <cellStyle name="60% - 强调文字颜色 2" xfId="63" builtinId="36"/>
    <cellStyle name="输出 59" xfId="64"/>
    <cellStyle name="标题 4" xfId="65" builtinId="19"/>
    <cellStyle name="40% - 强调文字颜色 3 63" xfId="66"/>
    <cellStyle name="40% - 强调文字颜色 3 58" xfId="67"/>
    <cellStyle name="20% - 强调文字颜色 2 57" xfId="68"/>
    <cellStyle name="20% - 强调文字颜色 2 62" xfId="69"/>
    <cellStyle name="60% - 强调文字颜色 4 59" xfId="70"/>
    <cellStyle name="警告文本" xfId="71" builtinId="11"/>
    <cellStyle name="标题" xfId="72" builtinId="15"/>
    <cellStyle name="60% - 强调文字颜色 4 11" xfId="73"/>
    <cellStyle name="40% - 强调文字颜色 3 10" xfId="74"/>
    <cellStyle name="20% - 强调文字颜色 6 26" xfId="75"/>
    <cellStyle name="20% - 强调文字颜色 6 31" xfId="76"/>
    <cellStyle name="解释性文本" xfId="77" builtinId="53"/>
    <cellStyle name="强调文字颜色 2 13" xfId="78"/>
    <cellStyle name="解释性文本 17" xfId="79"/>
    <cellStyle name="解释性文本 22" xfId="80"/>
    <cellStyle name="标题 1" xfId="81" builtinId="16"/>
    <cellStyle name="标题 2" xfId="82" builtinId="17"/>
    <cellStyle name="60% - 强调文字颜色 1" xfId="83" builtinId="32"/>
    <cellStyle name="输出 63" xfId="84"/>
    <cellStyle name="输出 58" xfId="85"/>
    <cellStyle name="20% - 强调文字颜色 3 59" xfId="86"/>
    <cellStyle name="标题 3" xfId="87" builtinId="18"/>
    <cellStyle name="60% - 强调文字颜色 4" xfId="88" builtinId="44"/>
    <cellStyle name="输出" xfId="89" builtinId="21"/>
    <cellStyle name="60% - 强调文字颜色 2 60" xfId="90"/>
    <cellStyle name="60% - 强调文字颜色 2 55" xfId="91"/>
    <cellStyle name="40% - 强调文字颜色 1 49" xfId="92"/>
    <cellStyle name="40% - 强调文字颜色 1 54" xfId="93"/>
    <cellStyle name="40% - 强调文字颜色 5 22" xfId="94"/>
    <cellStyle name="40% - 强调文字颜色 5 17" xfId="95"/>
    <cellStyle name="20% - 强调文字颜色 4 16" xfId="96"/>
    <cellStyle name="20% - 强调文字颜色 4 21" xfId="97"/>
    <cellStyle name="60% - 强调文字颜色 6 18" xfId="98"/>
    <cellStyle name="60% - 强调文字颜色 6 23" xfId="99"/>
    <cellStyle name="计算" xfId="100" builtinId="22"/>
    <cellStyle name="检查单元格" xfId="101" builtinId="23"/>
    <cellStyle name="20% - 强调文字颜色 6" xfId="102" builtinId="50"/>
    <cellStyle name="60% - 强调文字颜色 4 33" xfId="103"/>
    <cellStyle name="60% - 强调文字颜色 4 28" xfId="104"/>
    <cellStyle name="40% - 强调文字颜色 3 32" xfId="105"/>
    <cellStyle name="40% - 强调文字颜色 3 27" xfId="106"/>
    <cellStyle name="20% - 强调文字颜色 2 26" xfId="107"/>
    <cellStyle name="20% - 强调文字颜色 2 31" xfId="108"/>
    <cellStyle name="强调文字颜色 2" xfId="109" builtinId="33"/>
    <cellStyle name="20% - 强调文字颜色 6 48" xfId="110"/>
    <cellStyle name="20% - 强调文字颜色 6 53" xfId="111"/>
    <cellStyle name="链接单元格" xfId="112" builtinId="24"/>
    <cellStyle name="强调文字颜色 2 53" xfId="113"/>
    <cellStyle name="强调文字颜色 2 48" xfId="114"/>
    <cellStyle name="差 27" xfId="115"/>
    <cellStyle name="差 32" xfId="116"/>
    <cellStyle name="解释性文本 57" xfId="117"/>
    <cellStyle name="解释性文本 62" xfId="118"/>
    <cellStyle name="标题 2 49" xfId="119"/>
    <cellStyle name="标题 2 54" xfId="120"/>
    <cellStyle name="汇总" xfId="121" builtinId="25"/>
    <cellStyle name="好" xfId="122" builtinId="26"/>
    <cellStyle name="强调文字颜色 2 33" xfId="123"/>
    <cellStyle name="强调文字颜色 2 28" xfId="124"/>
    <cellStyle name="差 12" xfId="125"/>
    <cellStyle name="解释性文本 37" xfId="126"/>
    <cellStyle name="解释性文本 42" xfId="127"/>
    <cellStyle name="20% - 强调文字颜色 3 3" xfId="128"/>
    <cellStyle name="适中" xfId="129" builtinId="28"/>
    <cellStyle name="40% - 强调文字颜色 6 20" xfId="130"/>
    <cellStyle name="40% - 强调文字颜色 6 15" xfId="131"/>
    <cellStyle name="20% - 强调文字颜色 5 14" xfId="132"/>
    <cellStyle name="20% - 强调文字颜色 5" xfId="133" builtinId="46"/>
    <cellStyle name="60% - 强调文字颜色 4 32" xfId="134"/>
    <cellStyle name="60% - 强调文字颜色 4 27" xfId="135"/>
    <cellStyle name="40% - 强调文字颜色 3 31" xfId="136"/>
    <cellStyle name="40% - 强调文字颜色 3 26" xfId="137"/>
    <cellStyle name="20% - 强调文字颜色 2 25" xfId="138"/>
    <cellStyle name="20% - 强调文字颜色 2 30" xfId="139"/>
    <cellStyle name="强调文字颜色 1" xfId="140" builtinId="29"/>
    <cellStyle name="20% - 强调文字颜色 6 47" xfId="141"/>
    <cellStyle name="20% - 强调文字颜色 6 52" xfId="142"/>
    <cellStyle name="20% - 强调文字颜色 1" xfId="143" builtinId="30"/>
    <cellStyle name="40% - 强调文字颜色 1" xfId="144" builtinId="31"/>
    <cellStyle name="20% - 强调文字颜色 2" xfId="145" builtinId="34"/>
    <cellStyle name="40% - 强调文字颜色 2" xfId="146" builtinId="35"/>
    <cellStyle name="60% - 强调文字颜色 4 34" xfId="147"/>
    <cellStyle name="60% - 强调文字颜色 4 29" xfId="148"/>
    <cellStyle name="40% - 强调文字颜色 3 33" xfId="149"/>
    <cellStyle name="40% - 强调文字颜色 3 28" xfId="150"/>
    <cellStyle name="20% - 强调文字颜色 2 27" xfId="151"/>
    <cellStyle name="20% - 强调文字颜色 2 32" xfId="152"/>
    <cellStyle name="强调文字颜色 3" xfId="153" builtinId="37"/>
    <cellStyle name="20% - 强调文字颜色 6 49" xfId="154"/>
    <cellStyle name="20% - 强调文字颜色 6 54" xfId="155"/>
    <cellStyle name="60% - 强调文字颜色 4 40" xfId="156"/>
    <cellStyle name="60% - 强调文字颜色 4 35" xfId="157"/>
    <cellStyle name="40% - 强调文字颜色 3 34" xfId="158"/>
    <cellStyle name="40% - 强调文字颜色 3 29" xfId="159"/>
    <cellStyle name="20% - 强调文字颜色 2 28" xfId="160"/>
    <cellStyle name="20% - 强调文字颜色 2 33" xfId="161"/>
    <cellStyle name="强调文字颜色 4" xfId="162" builtinId="41"/>
    <cellStyle name="20% - 强调文字颜色 6 55" xfId="163"/>
    <cellStyle name="20% - 强调文字颜色 6 60" xfId="164"/>
    <cellStyle name="千位分隔[0] 3" xfId="165"/>
    <cellStyle name="20% - 强调文字颜色 4" xfId="166" builtinId="42"/>
    <cellStyle name="40% - 强调文字颜色 4" xfId="167" builtinId="43"/>
    <cellStyle name="60% - 强调文字颜色 4 41" xfId="168"/>
    <cellStyle name="60% - 强调文字颜色 4 36" xfId="169"/>
    <cellStyle name="40% - 强调文字颜色 3 40" xfId="170"/>
    <cellStyle name="40% - 强调文字颜色 3 35" xfId="171"/>
    <cellStyle name="20% - 强调文字颜色 2 29" xfId="172"/>
    <cellStyle name="20% - 强调文字颜色 2 34" xfId="173"/>
    <cellStyle name="强调文字颜色 5" xfId="174" builtinId="45"/>
    <cellStyle name="20% - 强调文字颜色 6 56" xfId="175"/>
    <cellStyle name="20% - 强调文字颜色 6 61" xfId="176"/>
    <cellStyle name="40% - 强调文字颜色 5" xfId="177" builtinId="47"/>
    <cellStyle name="60% - 强调文字颜色 5" xfId="178" builtinId="48"/>
    <cellStyle name="60% - 强调文字颜色 4 42" xfId="179"/>
    <cellStyle name="60% - 强调文字颜色 4 37" xfId="180"/>
    <cellStyle name="40% - 强调文字颜色 3 41" xfId="181"/>
    <cellStyle name="40% - 强调文字颜色 3 36" xfId="182"/>
    <cellStyle name="20% - 强调文字颜色 2 35" xfId="183"/>
    <cellStyle name="20% - 强调文字颜色 2 40" xfId="184"/>
    <cellStyle name="强调文字颜色 6" xfId="185" builtinId="49"/>
    <cellStyle name="20% - 强调文字颜色 6 57" xfId="186"/>
    <cellStyle name="20% - 强调文字颜色 6 62" xfId="187"/>
    <cellStyle name="千位分隔[0] 5" xfId="188"/>
    <cellStyle name="40% - 强调文字颜色 6" xfId="189" builtinId="51"/>
    <cellStyle name="60% - 强调文字颜色 6" xfId="190" builtinId="52"/>
    <cellStyle name="40% - 强调文字颜色 6 51" xfId="191"/>
    <cellStyle name="40% - 强调文字颜色 6 46" xfId="192"/>
    <cellStyle name="20% - 强调文字颜色 5 45" xfId="193"/>
    <cellStyle name="20% - 强调文字颜色 5 50" xfId="194"/>
    <cellStyle name="60% - 强调文字颜色 3 30" xfId="195"/>
    <cellStyle name="60% - 强调文字颜色 3 25" xfId="196"/>
    <cellStyle name="20% - 强调文字颜色 1 23" xfId="197"/>
    <cellStyle name="20% - 强调文字颜色 1 18" xfId="198"/>
    <cellStyle name="40% - 强调文字颜色 2 19" xfId="199"/>
    <cellStyle name="40% - 强调文字颜色 2 24" xfId="200"/>
    <cellStyle name="40% - 强调文字颜色 6 50" xfId="201"/>
    <cellStyle name="40% - 强调文字颜色 6 45" xfId="202"/>
    <cellStyle name="20% - 强调文字颜色 5 39" xfId="203"/>
    <cellStyle name="20% - 强调文字颜色 5 44" xfId="204"/>
    <cellStyle name="60% - 强调文字颜色 3 24" xfId="205"/>
    <cellStyle name="60% - 强调文字颜色 3 19" xfId="206"/>
    <cellStyle name="20% - 强调文字颜色 1 22" xfId="207"/>
    <cellStyle name="20% - 强调文字颜色 1 17" xfId="208"/>
    <cellStyle name="40% - 强调文字颜色 2 18" xfId="209"/>
    <cellStyle name="40% - 强调文字颜色 2 23" xfId="210"/>
    <cellStyle name="40% - 强调文字颜色 6 41" xfId="211"/>
    <cellStyle name="40% - 强调文字颜色 6 36" xfId="212"/>
    <cellStyle name="20% - 强调文字颜色 5 35" xfId="213"/>
    <cellStyle name="20% - 强调文字颜色 5 40" xfId="214"/>
    <cellStyle name="60% - 强调文字颜色 3 20" xfId="215"/>
    <cellStyle name="60% - 强调文字颜色 3 15" xfId="216"/>
    <cellStyle name="20% - 强调文字颜色 1 13" xfId="217"/>
    <cellStyle name="40% - 强调文字颜色 2 14" xfId="218"/>
    <cellStyle name="40% - 强调文字颜色 6 42" xfId="219"/>
    <cellStyle name="40% - 强调文字颜色 6 37" xfId="220"/>
    <cellStyle name="20% - 强调文字颜色 5 36" xfId="221"/>
    <cellStyle name="20% - 强调文字颜色 5 41" xfId="222"/>
    <cellStyle name="60% - 强调文字颜色 3 21" xfId="223"/>
    <cellStyle name="60% - 强调文字颜色 3 16" xfId="224"/>
    <cellStyle name="20% - 强调文字颜色 1 14" xfId="225"/>
    <cellStyle name="40% - 强调文字颜色 2 15" xfId="226"/>
    <cellStyle name="40% - 强调文字颜色 2 20" xfId="227"/>
    <cellStyle name="40% - 强调文字颜色 6 52" xfId="228"/>
    <cellStyle name="40% - 强调文字颜色 6 47" xfId="229"/>
    <cellStyle name="20% - 强调文字颜色 5 46" xfId="230"/>
    <cellStyle name="20% - 强调文字颜色 5 51" xfId="231"/>
    <cellStyle name="60% - 强调文字颜色 3 31" xfId="232"/>
    <cellStyle name="60% - 强调文字颜色 3 26" xfId="233"/>
    <cellStyle name="20% - 强调文字颜色 1 19" xfId="234"/>
    <cellStyle name="20% - 强调文字颜色 1 24" xfId="235"/>
    <cellStyle name="40% - 强调文字颜色 2 25" xfId="236"/>
    <cellStyle name="40% - 强调文字颜色 2 30" xfId="237"/>
    <cellStyle name="40% - 强调文字颜色 6 44" xfId="238"/>
    <cellStyle name="40% - 强调文字颜色 6 39" xfId="239"/>
    <cellStyle name="20% - 强调文字颜色 5 38" xfId="240"/>
    <cellStyle name="20% - 强调文字颜色 5 43" xfId="241"/>
    <cellStyle name="60% - 强调文字颜色 3 23" xfId="242"/>
    <cellStyle name="60% - 强调文字颜色 3 18" xfId="243"/>
    <cellStyle name="20% - 强调文字颜色 1 21" xfId="244"/>
    <cellStyle name="20% - 强调文字颜色 1 16" xfId="245"/>
    <cellStyle name="40% - 强调文字颜色 2 17" xfId="246"/>
    <cellStyle name="40% - 强调文字颜色 2 22" xfId="247"/>
    <cellStyle name="60% - 强调文字颜色 1 9" xfId="248"/>
    <cellStyle name="40% - 强调文字颜色 6 33" xfId="249"/>
    <cellStyle name="40% - 强调文字颜色 6 28" xfId="250"/>
    <cellStyle name="20% - 强调文字颜色 5 27" xfId="251"/>
    <cellStyle name="20% - 强调文字颜色 5 32" xfId="252"/>
    <cellStyle name="60% - 强调文字颜色 3 12" xfId="253"/>
    <cellStyle name="20% - 强调文字颜色 1 10" xfId="254"/>
    <cellStyle name="40% - 强调文字颜色 2 11" xfId="255"/>
    <cellStyle name="40% - 强调文字颜色 6 40" xfId="256"/>
    <cellStyle name="40% - 强调文字颜色 6 35" xfId="257"/>
    <cellStyle name="20% - 强调文字颜色 5 29" xfId="258"/>
    <cellStyle name="20% - 强调文字颜色 5 34" xfId="259"/>
    <cellStyle name="60% - 强调文字颜色 3 14" xfId="260"/>
    <cellStyle name="20% - 强调文字颜色 1 12" xfId="261"/>
    <cellStyle name="40% - 强调文字颜色 2 13" xfId="262"/>
    <cellStyle name="40% - 强调文字颜色 6 53" xfId="263"/>
    <cellStyle name="40% - 强调文字颜色 6 48" xfId="264"/>
    <cellStyle name="20% - 强调文字颜色 5 47" xfId="265"/>
    <cellStyle name="20% - 强调文字颜色 5 52" xfId="266"/>
    <cellStyle name="60% - 强调文字颜色 3 32" xfId="267"/>
    <cellStyle name="60% - 强调文字颜色 3 27" xfId="268"/>
    <cellStyle name="20% - 强调文字颜色 1 25" xfId="269"/>
    <cellStyle name="20% - 强调文字颜色 1 30" xfId="270"/>
    <cellStyle name="40% - 强调文字颜色 2 26" xfId="271"/>
    <cellStyle name="40% - 强调文字颜色 2 31" xfId="272"/>
    <cellStyle name="40% - 强调文字颜色 6 54" xfId="273"/>
    <cellStyle name="40% - 强调文字颜色 6 49" xfId="274"/>
    <cellStyle name="20% - 强调文字颜色 5 48" xfId="275"/>
    <cellStyle name="20% - 强调文字颜色 5 53" xfId="276"/>
    <cellStyle name="60% - 强调文字颜色 3 33" xfId="277"/>
    <cellStyle name="60% - 强调文字颜色 3 28" xfId="278"/>
    <cellStyle name="20% - 强调文字颜色 1 26" xfId="279"/>
    <cellStyle name="20% - 强调文字颜色 1 31" xfId="280"/>
    <cellStyle name="40% - 强调文字颜色 2 27" xfId="281"/>
    <cellStyle name="40% - 强调文字颜色 2 32" xfId="282"/>
    <cellStyle name="40% - 强调文字颜色 6 60" xfId="283"/>
    <cellStyle name="40% - 强调文字颜色 6 55" xfId="284"/>
    <cellStyle name="20% - 强调文字颜色 5 49" xfId="285"/>
    <cellStyle name="20% - 强调文字颜色 5 54" xfId="286"/>
    <cellStyle name="60% - 强调文字颜色 3 34" xfId="287"/>
    <cellStyle name="60% - 强调文字颜色 3 29" xfId="288"/>
    <cellStyle name="20% - 强调文字颜色 1 27" xfId="289"/>
    <cellStyle name="20% - 强调文字颜色 1 32" xfId="290"/>
    <cellStyle name="40% - 强调文字颜色 2 28" xfId="291"/>
    <cellStyle name="40% - 强调文字颜色 2 33" xfId="292"/>
    <cellStyle name="40% - 强调文字颜色 6 61" xfId="293"/>
    <cellStyle name="40% - 强调文字颜色 6 56" xfId="294"/>
    <cellStyle name="20% - 强调文字颜色 5 55" xfId="295"/>
    <cellStyle name="20% - 强调文字颜色 5 60" xfId="296"/>
    <cellStyle name="60% - 强调文字颜色 3 40" xfId="297"/>
    <cellStyle name="60% - 强调文字颜色 3 35" xfId="298"/>
    <cellStyle name="20% - 强调文字颜色 1 28" xfId="299"/>
    <cellStyle name="20% - 强调文字颜色 1 33" xfId="300"/>
    <cellStyle name="40% - 强调文字颜色 2 29" xfId="301"/>
    <cellStyle name="40% - 强调文字颜色 2 34" xfId="302"/>
    <cellStyle name="40% - 强调文字颜色 6 62" xfId="303"/>
    <cellStyle name="40% - 强调文字颜色 6 57" xfId="304"/>
    <cellStyle name="20% - 强调文字颜色 5 56" xfId="305"/>
    <cellStyle name="20% - 强调文字颜色 5 61" xfId="306"/>
    <cellStyle name="60% - 强调文字颜色 3 41" xfId="307"/>
    <cellStyle name="60% - 强调文字颜色 3 36" xfId="308"/>
    <cellStyle name="40% - 强调文字颜色 2 40" xfId="309"/>
    <cellStyle name="20% - 强调文字颜色 1 29" xfId="310"/>
    <cellStyle name="20% - 强调文字颜色 1 34" xfId="311"/>
    <cellStyle name="40% - 强调文字颜色 2 35" xfId="312"/>
    <cellStyle name="烹拳 [0]_97MBO" xfId="313"/>
    <cellStyle name="20% - 强调文字颜色 1 3" xfId="314"/>
    <cellStyle name="Normal_0105第二套审计报表定稿" xfId="315"/>
    <cellStyle name="40% - 强调文字颜色 6 63" xfId="316"/>
    <cellStyle name="40% - 强调文字颜色 6 58" xfId="317"/>
    <cellStyle name="20% - 强调文字颜色 5 57" xfId="318"/>
    <cellStyle name="20% - 强调文字颜色 5 62" xfId="319"/>
    <cellStyle name="常规 2" xfId="320"/>
    <cellStyle name="好 10" xfId="321"/>
    <cellStyle name="60% - 强调文字颜色 3 42" xfId="322"/>
    <cellStyle name="60% - 强调文字颜色 3 37" xfId="323"/>
    <cellStyle name="40% - 强调文字颜色 2 41" xfId="324"/>
    <cellStyle name="20% - 强调文字颜色 1 35" xfId="325"/>
    <cellStyle name="20% - 强调文字颜色 1 40" xfId="326"/>
    <cellStyle name="40% - 强调文字颜色 2 36" xfId="327"/>
    <cellStyle name="60% - 强调文字颜色 3 43" xfId="328"/>
    <cellStyle name="60% - 强调文字颜色 3 38" xfId="329"/>
    <cellStyle name="40% - 强调文字颜色 2 42" xfId="330"/>
    <cellStyle name="40% - 强调文字颜色 2 37" xfId="331"/>
    <cellStyle name="20% - 强调文字颜色 1 36" xfId="332"/>
    <cellStyle name="20% - 强调文字颜色 1 41" xfId="333"/>
    <cellStyle name="20% - 强调文字颜色 4 2" xfId="334"/>
    <cellStyle name="40% - 强调文字颜色 6 59" xfId="335"/>
    <cellStyle name="20% - 强调文字颜色 5 58" xfId="336"/>
    <cellStyle name="20% - 强调文字颜色 5 63" xfId="337"/>
    <cellStyle name="注释 10" xfId="338"/>
    <cellStyle name="常规 3" xfId="339"/>
    <cellStyle name="好 11" xfId="340"/>
    <cellStyle name="60% - 强调文字颜色 3 44" xfId="341"/>
    <cellStyle name="60% - 强调文字颜色 3 39" xfId="342"/>
    <cellStyle name="40% - 强调文字颜色 2 43" xfId="343"/>
    <cellStyle name="40% - 强调文字颜色 2 38" xfId="344"/>
    <cellStyle name="20% - 强调文字颜色 1 37" xfId="345"/>
    <cellStyle name="20% - 强调文字颜色 1 42" xfId="346"/>
    <cellStyle name="20% - 强调文字颜色 4 3" xfId="347"/>
    <cellStyle name="20% - 强调文字颜色 5 59" xfId="348"/>
    <cellStyle name="注释 11" xfId="349"/>
    <cellStyle name="常规 4" xfId="350"/>
    <cellStyle name="好 12" xfId="351"/>
    <cellStyle name="60% - 强调文字颜色 3 50" xfId="352"/>
    <cellStyle name="60% - 强调文字颜色 3 45" xfId="353"/>
    <cellStyle name="40% - 强调文字颜色 2 44" xfId="354"/>
    <cellStyle name="40% - 强调文字颜色 2 39" xfId="355"/>
    <cellStyle name="20% - 强调文字颜色 1 38" xfId="356"/>
    <cellStyle name="20% - 强调文字颜色 1 43" xfId="357"/>
    <cellStyle name="20% - 强调文字颜色 4 4" xfId="358"/>
    <cellStyle name="20% - 强调文字颜色 1 4" xfId="359"/>
    <cellStyle name="60% - 强调文字颜色 3 52" xfId="360"/>
    <cellStyle name="60% - 强调文字颜色 3 47" xfId="361"/>
    <cellStyle name="40% - 强调文字颜色 2 51" xfId="362"/>
    <cellStyle name="40% - 强调文字颜色 2 46" xfId="363"/>
    <cellStyle name="20% - 强调文字颜色 1 45" xfId="364"/>
    <cellStyle name="20% - 强调文字颜色 1 50" xfId="365"/>
    <cellStyle name="20% - 强调文字颜色 4 6" xfId="366"/>
    <cellStyle name="60% - 强调文字颜色 3 53" xfId="367"/>
    <cellStyle name="60% - 强调文字颜色 3 48" xfId="368"/>
    <cellStyle name="40% - 强调文字颜色 2 52" xfId="369"/>
    <cellStyle name="40% - 强调文字颜色 2 47" xfId="370"/>
    <cellStyle name="20% - 强调文字颜色 1 46" xfId="371"/>
    <cellStyle name="20% - 强调文字颜色 1 51" xfId="372"/>
    <cellStyle name="20% - 强调文字颜色 4 7" xfId="373"/>
    <cellStyle name="60% - 强调文字颜色 3 54" xfId="374"/>
    <cellStyle name="60% - 强调文字颜色 3 49" xfId="375"/>
    <cellStyle name="40% - 强调文字颜色 2 53" xfId="376"/>
    <cellStyle name="40% - 强调文字颜色 2 48" xfId="377"/>
    <cellStyle name="20% - 强调文字颜色 1 47" xfId="378"/>
    <cellStyle name="20% - 强调文字颜色 1 52" xfId="379"/>
    <cellStyle name="20% - 强调文字颜色 4 8" xfId="380"/>
    <cellStyle name="60% - 强调文字颜色 3 60" xfId="381"/>
    <cellStyle name="60% - 强调文字颜色 3 55" xfId="382"/>
    <cellStyle name="40% - 强调文字颜色 2 54" xfId="383"/>
    <cellStyle name="40% - 强调文字颜色 2 49" xfId="384"/>
    <cellStyle name="20% - 强调文字颜色 1 48" xfId="385"/>
    <cellStyle name="20% - 强调文字颜色 1 53" xfId="386"/>
    <cellStyle name="20% - 强调文字颜色 4 9" xfId="387"/>
    <cellStyle name="60% - 强调文字颜色 3 61" xfId="388"/>
    <cellStyle name="60% - 强调文字颜色 3 56" xfId="389"/>
    <cellStyle name="40% - 强调文字颜色 2 60" xfId="390"/>
    <cellStyle name="40% - 强调文字颜色 2 55" xfId="391"/>
    <cellStyle name="20% - 强调文字颜色 1 49" xfId="392"/>
    <cellStyle name="20% - 强调文字颜色 1 54" xfId="393"/>
    <cellStyle name="20% - 强调文字颜色 1 5" xfId="394"/>
    <cellStyle name="60% - 强调文字颜色 3 62" xfId="395"/>
    <cellStyle name="60% - 强调文字颜色 3 57" xfId="396"/>
    <cellStyle name="40% - 强调文字颜色 2 61" xfId="397"/>
    <cellStyle name="40% - 强调文字颜色 2 56" xfId="398"/>
    <cellStyle name="20% - 强调文字颜色 1 55" xfId="399"/>
    <cellStyle name="20% - 强调文字颜色 1 60" xfId="400"/>
    <cellStyle name="60% - 强调文字颜色 3 63" xfId="401"/>
    <cellStyle name="60% - 强调文字颜色 3 58" xfId="402"/>
    <cellStyle name="40% - 强调文字颜色 2 62" xfId="403"/>
    <cellStyle name="40% - 强调文字颜色 2 57" xfId="404"/>
    <cellStyle name="20% - 强调文字颜色 1 56" xfId="405"/>
    <cellStyle name="20% - 强调文字颜色 1 61" xfId="406"/>
    <cellStyle name="60% - 强调文字颜色 3 59" xfId="407"/>
    <cellStyle name="40% - 强调文字颜色 2 63" xfId="408"/>
    <cellStyle name="40% - 强调文字颜色 2 58" xfId="409"/>
    <cellStyle name="20% - 强调文字颜色 1 57" xfId="410"/>
    <cellStyle name="20% - 强调文字颜色 1 62" xfId="411"/>
    <cellStyle name="40% - 强调文字颜色 2 59" xfId="412"/>
    <cellStyle name="20% - 强调文字颜色 1 58" xfId="413"/>
    <cellStyle name="20% - 强调文字颜色 1 63" xfId="414"/>
    <cellStyle name="20% - 强调文字颜色 1 59" xfId="415"/>
    <cellStyle name="20% - 强调文字颜色 1 6" xfId="416"/>
    <cellStyle name="20% - 强调文字颜色 1 7" xfId="417"/>
    <cellStyle name="20% - 强调文字颜色 1 8" xfId="418"/>
    <cellStyle name="20% - 强调文字颜色 1 9" xfId="419"/>
    <cellStyle name="60% - 强调文字颜色 4 12" xfId="420"/>
    <cellStyle name="40% - 强调文字颜色 3 11" xfId="421"/>
    <cellStyle name="20% - 强调文字颜色 2 10" xfId="422"/>
    <cellStyle name="20% - 强调文字颜色 6 27" xfId="423"/>
    <cellStyle name="20% - 强调文字颜色 6 32" xfId="424"/>
    <cellStyle name="60% - 强调文字颜色 4 13" xfId="425"/>
    <cellStyle name="40% - 强调文字颜色 3 12" xfId="426"/>
    <cellStyle name="20% - 强调文字颜色 2 11" xfId="427"/>
    <cellStyle name="20% - 强调文字颜色 6 28" xfId="428"/>
    <cellStyle name="20% - 强调文字颜色 6 33" xfId="429"/>
    <cellStyle name="60% - 强调文字颜色 4 14" xfId="430"/>
    <cellStyle name="40% - 强调文字颜色 3 13" xfId="431"/>
    <cellStyle name="20% - 强调文字颜色 2 12" xfId="432"/>
    <cellStyle name="20% - 强调文字颜色 6 29" xfId="433"/>
    <cellStyle name="20% - 强调文字颜色 6 34" xfId="434"/>
    <cellStyle name="60% - 强调文字颜色 4 20" xfId="435"/>
    <cellStyle name="60% - 强调文字颜色 4 15" xfId="436"/>
    <cellStyle name="40% - 强调文字颜色 3 14" xfId="437"/>
    <cellStyle name="20% - 强调文字颜色 2 13" xfId="438"/>
    <cellStyle name="20% - 强调文字颜色 6 35" xfId="439"/>
    <cellStyle name="20% - 强调文字颜色 6 40" xfId="440"/>
    <cellStyle name="60% - 强调文字颜色 4 21" xfId="441"/>
    <cellStyle name="60% - 强调文字颜色 4 16" xfId="442"/>
    <cellStyle name="40% - 强调文字颜色 3 20" xfId="443"/>
    <cellStyle name="40% - 强调文字颜色 3 15" xfId="444"/>
    <cellStyle name="20% - 强调文字颜色 2 14" xfId="445"/>
    <cellStyle name="20% - 强调文字颜色 6 36" xfId="446"/>
    <cellStyle name="20% - 强调文字颜色 6 41" xfId="447"/>
    <cellStyle name="60% - 强调文字颜色 4 22" xfId="448"/>
    <cellStyle name="60% - 强调文字颜色 4 17" xfId="449"/>
    <cellStyle name="40% - 强调文字颜色 3 21" xfId="450"/>
    <cellStyle name="40% - 强调文字颜色 3 16" xfId="451"/>
    <cellStyle name="20% - 强调文字颜色 2 15" xfId="452"/>
    <cellStyle name="20% - 强调文字颜色 2 20" xfId="453"/>
    <cellStyle name="20% - 强调文字颜色 6 37" xfId="454"/>
    <cellStyle name="20% - 强调文字颜色 6 42" xfId="455"/>
    <cellStyle name="60% - 强调文字颜色 4 23" xfId="456"/>
    <cellStyle name="60% - 强调文字颜色 4 18" xfId="457"/>
    <cellStyle name="40% - 强调文字颜色 3 22" xfId="458"/>
    <cellStyle name="40% - 强调文字颜色 3 17" xfId="459"/>
    <cellStyle name="20% - 强调文字颜色 2 16" xfId="460"/>
    <cellStyle name="20% - 强调文字颜色 2 21" xfId="461"/>
    <cellStyle name="20% - 强调文字颜色 6 38" xfId="462"/>
    <cellStyle name="20% - 强调文字颜色 6 43" xfId="463"/>
    <cellStyle name="60% - 强调文字颜色 4 24" xfId="464"/>
    <cellStyle name="60% - 强调文字颜色 4 19" xfId="465"/>
    <cellStyle name="40% - 强调文字颜色 3 23" xfId="466"/>
    <cellStyle name="40% - 强调文字颜色 3 18" xfId="467"/>
    <cellStyle name="20% - 强调文字颜色 2 17" xfId="468"/>
    <cellStyle name="20% - 强调文字颜色 2 22" xfId="469"/>
    <cellStyle name="20% - 强调文字颜色 6 39" xfId="470"/>
    <cellStyle name="20% - 强调文字颜色 6 44" xfId="471"/>
    <cellStyle name="60% - 强调文字颜色 4 30" xfId="472"/>
    <cellStyle name="60% - 强调文字颜色 4 25" xfId="473"/>
    <cellStyle name="40% - 强调文字颜色 3 24" xfId="474"/>
    <cellStyle name="40% - 强调文字颜色 3 19" xfId="475"/>
    <cellStyle name="20% - 强调文字颜色 2 18" xfId="476"/>
    <cellStyle name="20% - 强调文字颜色 2 23" xfId="477"/>
    <cellStyle name="20% - 强调文字颜色 6 45" xfId="478"/>
    <cellStyle name="20% - 强调文字颜色 6 50" xfId="479"/>
    <cellStyle name="60% - 强调文字颜色 4 31" xfId="480"/>
    <cellStyle name="60% - 强调文字颜色 4 26" xfId="481"/>
    <cellStyle name="40% - 强调文字颜色 3 30" xfId="482"/>
    <cellStyle name="40% - 强调文字颜色 3 25" xfId="483"/>
    <cellStyle name="20% - 强调文字颜色 2 19" xfId="484"/>
    <cellStyle name="20% - 强调文字颜色 2 24" xfId="485"/>
    <cellStyle name="20% - 强调文字颜色 6 46" xfId="486"/>
    <cellStyle name="20% - 强调文字颜色 6 51" xfId="487"/>
    <cellStyle name="20% - 强调文字颜色 2 2" xfId="488"/>
    <cellStyle name="20% - 强调文字颜色 2 3" xfId="489"/>
    <cellStyle name="60% - 强调文字颜色 4 43" xfId="490"/>
    <cellStyle name="60% - 强调文字颜色 4 38" xfId="491"/>
    <cellStyle name="40% - 强调文字颜色 3 42" xfId="492"/>
    <cellStyle name="40% - 强调文字颜色 3 37" xfId="493"/>
    <cellStyle name="20% - 强调文字颜色 2 36" xfId="494"/>
    <cellStyle name="20% - 强调文字颜色 2 41" xfId="495"/>
    <cellStyle name="20% - 强调文字颜色 6 58" xfId="496"/>
    <cellStyle name="20% - 强调文字颜色 6 63" xfId="497"/>
    <cellStyle name="60% - 强调文字颜色 4 44" xfId="498"/>
    <cellStyle name="60% - 强调文字颜色 4 39" xfId="499"/>
    <cellStyle name="40% - 强调文字颜色 3 43" xfId="500"/>
    <cellStyle name="40% - 强调文字颜色 3 38" xfId="501"/>
    <cellStyle name="20% - 强调文字颜色 2 37" xfId="502"/>
    <cellStyle name="20% - 强调文字颜色 2 42" xfId="503"/>
    <cellStyle name="20% - 强调文字颜色 6 59" xfId="504"/>
    <cellStyle name="60% - 强调文字颜色 4 50" xfId="505"/>
    <cellStyle name="60% - 强调文字颜色 4 45" xfId="506"/>
    <cellStyle name="40% - 强调文字颜色 3 44" xfId="507"/>
    <cellStyle name="40% - 强调文字颜色 3 39" xfId="508"/>
    <cellStyle name="20% - 强调文字颜色 2 38" xfId="509"/>
    <cellStyle name="20% - 强调文字颜色 2 43" xfId="510"/>
    <cellStyle name="60% - 强调文字颜色 4 51" xfId="511"/>
    <cellStyle name="20% - 强调文字颜色 2 44" xfId="512"/>
    <cellStyle name="20% - 强调文字颜色 2 39" xfId="513"/>
    <cellStyle name="40% - 强调文字颜色 3 45" xfId="514"/>
    <cellStyle name="40% - 强调文字颜色 3 50" xfId="515"/>
    <cellStyle name="60% - 强调文字颜色 4 46" xfId="516"/>
    <cellStyle name="20% - 强调文字颜色 2 4" xfId="517"/>
    <cellStyle name="60% - 强调文字颜色 4 52" xfId="518"/>
    <cellStyle name="20% - 强调文字颜色 2 50" xfId="519"/>
    <cellStyle name="20% - 强调文字颜色 2 45" xfId="520"/>
    <cellStyle name="40% - 强调文字颜色 3 46" xfId="521"/>
    <cellStyle name="40% - 强调文字颜色 3 51" xfId="522"/>
    <cellStyle name="60% - 强调文字颜色 4 47" xfId="523"/>
    <cellStyle name="60% - 强调文字颜色 4 53" xfId="524"/>
    <cellStyle name="20% - 强调文字颜色 2 51" xfId="525"/>
    <cellStyle name="20% - 强调文字颜色 2 46" xfId="526"/>
    <cellStyle name="40% - 强调文字颜色 3 47" xfId="527"/>
    <cellStyle name="40% - 强调文字颜色 3 52" xfId="528"/>
    <cellStyle name="60% - 强调文字颜色 4 48" xfId="529"/>
    <cellStyle name="60% - 强调文字颜色 4 54" xfId="530"/>
    <cellStyle name="20% - 强调文字颜色 2 52" xfId="531"/>
    <cellStyle name="20% - 强调文字颜色 2 47" xfId="532"/>
    <cellStyle name="40% - 强调文字颜色 3 48" xfId="533"/>
    <cellStyle name="40% - 强调文字颜色 3 53" xfId="534"/>
    <cellStyle name="60% - 强调文字颜色 4 49" xfId="535"/>
    <cellStyle name="60% - 强调文字颜色 4 60" xfId="536"/>
    <cellStyle name="60% - 强调文字颜色 4 55" xfId="537"/>
    <cellStyle name="20% - 强调文字颜色 2 53" xfId="538"/>
    <cellStyle name="20% - 强调文字颜色 2 48" xfId="539"/>
    <cellStyle name="40% - 强调文字颜色 3 49" xfId="540"/>
    <cellStyle name="40% - 强调文字颜色 3 54" xfId="541"/>
    <cellStyle name="60% - 强调文字颜色 4 61" xfId="542"/>
    <cellStyle name="60% - 强调文字颜色 4 56" xfId="543"/>
    <cellStyle name="20% - 强调文字颜色 2 54" xfId="544"/>
    <cellStyle name="20% - 强调文字颜色 2 49" xfId="545"/>
    <cellStyle name="40% - 强调文字颜色 3 55" xfId="546"/>
    <cellStyle name="40% - 强调文字颜色 3 60" xfId="547"/>
    <cellStyle name="20% - 强调文字颜色 2 5" xfId="548"/>
    <cellStyle name="60% - 强调文字颜色 4 62" xfId="549"/>
    <cellStyle name="60% - 强调文字颜色 4 57" xfId="550"/>
    <cellStyle name="20% - 强调文字颜色 2 60" xfId="551"/>
    <cellStyle name="20% - 强调文字颜色 2 55" xfId="552"/>
    <cellStyle name="40% - 强调文字颜色 3 56" xfId="553"/>
    <cellStyle name="40% - 强调文字颜色 3 61" xfId="554"/>
    <cellStyle name="60% - 强调文字颜色 4 63" xfId="555"/>
    <cellStyle name="60% - 强调文字颜色 4 58" xfId="556"/>
    <cellStyle name="20% - 强调文字颜色 2 61" xfId="557"/>
    <cellStyle name="20% - 强调文字颜色 2 56" xfId="558"/>
    <cellStyle name="40% - 强调文字颜色 3 57" xfId="559"/>
    <cellStyle name="40% - 强调文字颜色 3 62" xfId="560"/>
    <cellStyle name="20% - 强调文字颜色 2 63" xfId="561"/>
    <cellStyle name="20% - 强调文字颜色 2 58" xfId="562"/>
    <cellStyle name="40% - 强调文字颜色 3 59" xfId="563"/>
    <cellStyle name="20% - 强调文字颜色 2 59" xfId="564"/>
    <cellStyle name="20% - 强调文字颜色 2 6" xfId="565"/>
    <cellStyle name="20% - 强调文字颜色 2 7" xfId="566"/>
    <cellStyle name="20% - 强调文字颜色 2 8" xfId="567"/>
    <cellStyle name="样式 1" xfId="568"/>
    <cellStyle name="20% - 强调文字颜色 2 9" xfId="569"/>
    <cellStyle name="60% - 强调文字颜色 5 12" xfId="570"/>
    <cellStyle name="20% - 强调文字颜色 3 10" xfId="571"/>
    <cellStyle name="40% - 强调文字颜色 4 11" xfId="572"/>
    <cellStyle name="60% - 强调文字颜色 5 13" xfId="573"/>
    <cellStyle name="20% - 强调文字颜色 3 11" xfId="574"/>
    <cellStyle name="40% - 强调文字颜色 4 12" xfId="575"/>
    <cellStyle name="60% - 强调文字颜色 5 14" xfId="576"/>
    <cellStyle name="20% - 强调文字颜色 3 12" xfId="577"/>
    <cellStyle name="40% - 强调文字颜色 4 13" xfId="578"/>
    <cellStyle name="60% - 强调文字颜色 5 20" xfId="579"/>
    <cellStyle name="60% - 强调文字颜色 5 15" xfId="580"/>
    <cellStyle name="20% - 强调文字颜色 3 13" xfId="581"/>
    <cellStyle name="40% - 强调文字颜色 4 14" xfId="582"/>
    <cellStyle name="60% - 强调文字颜色 5 21" xfId="583"/>
    <cellStyle name="60% - 强调文字颜色 5 16" xfId="584"/>
    <cellStyle name="20% - 强调文字颜色 3 14" xfId="585"/>
    <cellStyle name="40% - 强调文字颜色 4 15" xfId="586"/>
    <cellStyle name="40% - 强调文字颜色 4 20" xfId="587"/>
    <cellStyle name="60% - 强调文字颜色 5 22" xfId="588"/>
    <cellStyle name="60% - 强调文字颜色 5 17" xfId="589"/>
    <cellStyle name="20% - 强调文字颜色 3 20" xfId="590"/>
    <cellStyle name="20% - 强调文字颜色 3 15" xfId="591"/>
    <cellStyle name="40% - 强调文字颜色 4 16" xfId="592"/>
    <cellStyle name="40% - 强调文字颜色 4 21" xfId="593"/>
    <cellStyle name="60% - 强调文字颜色 5 23" xfId="594"/>
    <cellStyle name="60% - 强调文字颜色 5 18" xfId="595"/>
    <cellStyle name="20% - 强调文字颜色 3 21" xfId="596"/>
    <cellStyle name="20% - 强调文字颜色 3 16" xfId="597"/>
    <cellStyle name="40% - 强调文字颜色 4 17" xfId="598"/>
    <cellStyle name="40% - 强调文字颜色 4 22" xfId="599"/>
    <cellStyle name="汇总 2" xfId="600"/>
    <cellStyle name="60% - 强调文字颜色 5 24" xfId="601"/>
    <cellStyle name="60% - 强调文字颜色 5 19" xfId="602"/>
    <cellStyle name="20% - 强调文字颜色 3 22" xfId="603"/>
    <cellStyle name="20% - 强调文字颜色 3 17" xfId="604"/>
    <cellStyle name="40% - 强调文字颜色 4 18" xfId="605"/>
    <cellStyle name="40% - 强调文字颜色 4 23" xfId="606"/>
    <cellStyle name="汇总 3" xfId="607"/>
    <cellStyle name="60% - 强调文字颜色 5 30" xfId="608"/>
    <cellStyle name="60% - 强调文字颜色 5 25" xfId="609"/>
    <cellStyle name="20% - 强调文字颜色 3 23" xfId="610"/>
    <cellStyle name="20% - 强调文字颜色 3 18" xfId="611"/>
    <cellStyle name="40% - 强调文字颜色 4 19" xfId="612"/>
    <cellStyle name="40% - 强调文字颜色 4 24" xfId="613"/>
    <cellStyle name="汇总 4" xfId="614"/>
    <cellStyle name="60% - 强调文字颜色 5 31" xfId="615"/>
    <cellStyle name="60% - 强调文字颜色 5 26" xfId="616"/>
    <cellStyle name="20% - 强调文字颜色 3 24" xfId="617"/>
    <cellStyle name="20% - 强调文字颜色 3 19" xfId="618"/>
    <cellStyle name="40% - 强调文字颜色 4 25" xfId="619"/>
    <cellStyle name="40% - 强调文字颜色 4 30" xfId="620"/>
    <cellStyle name="20% - 强调文字颜色 5 13" xfId="621"/>
    <cellStyle name="40% - 强调文字颜色 6 14" xfId="622"/>
    <cellStyle name="20% - 强调文字颜色 3 2" xfId="623"/>
    <cellStyle name="汇总 5" xfId="624"/>
    <cellStyle name="60% - 强调文字颜色 5 32" xfId="625"/>
    <cellStyle name="60% - 强调文字颜色 5 27" xfId="626"/>
    <cellStyle name="20% - 强调文字颜色 3 30" xfId="627"/>
    <cellStyle name="20% - 强调文字颜色 3 25" xfId="628"/>
    <cellStyle name="40% - 强调文字颜色 4 26" xfId="629"/>
    <cellStyle name="40% - 强调文字颜色 4 31" xfId="630"/>
    <cellStyle name="汇总 7" xfId="631"/>
    <cellStyle name="60% - 强调文字颜色 5 34" xfId="632"/>
    <cellStyle name="60% - 强调文字颜色 5 29" xfId="633"/>
    <cellStyle name="20% - 强调文字颜色 3 32" xfId="634"/>
    <cellStyle name="20% - 强调文字颜色 3 27" xfId="635"/>
    <cellStyle name="40% - 强调文字颜色 4 28" xfId="636"/>
    <cellStyle name="40% - 强调文字颜色 4 33" xfId="637"/>
    <cellStyle name="汇总 8" xfId="638"/>
    <cellStyle name="60% - 强调文字颜色 5 40" xfId="639"/>
    <cellStyle name="60% - 强调文字颜色 5 35" xfId="640"/>
    <cellStyle name="20% - 强调文字颜色 3 33" xfId="641"/>
    <cellStyle name="20% - 强调文字颜色 3 28" xfId="642"/>
    <cellStyle name="40% - 强调文字颜色 4 29" xfId="643"/>
    <cellStyle name="40% - 强调文字颜色 4 34" xfId="644"/>
    <cellStyle name="汇总 9" xfId="645"/>
    <cellStyle name="60% - 强调文字颜色 5 41" xfId="646"/>
    <cellStyle name="60% - 强调文字颜色 5 36" xfId="647"/>
    <cellStyle name="20% - 强调文字颜色 3 34" xfId="648"/>
    <cellStyle name="20% - 强调文字颜色 3 29" xfId="649"/>
    <cellStyle name="40% - 强调文字颜色 4 35" xfId="650"/>
    <cellStyle name="40% - 强调文字颜色 4 40" xfId="651"/>
    <cellStyle name="60% - 强调文字颜色 5 42" xfId="652"/>
    <cellStyle name="60% - 强调文字颜色 5 37" xfId="653"/>
    <cellStyle name="20% - 强调文字颜色 3 40" xfId="654"/>
    <cellStyle name="20% - 强调文字颜色 3 35" xfId="655"/>
    <cellStyle name="40% - 强调文字颜色 4 36" xfId="656"/>
    <cellStyle name="40% - 强调文字颜色 4 41" xfId="657"/>
    <cellStyle name="60% - 强调文字颜色 5 43" xfId="658"/>
    <cellStyle name="60% - 强调文字颜色 5 38" xfId="659"/>
    <cellStyle name="20% - 强调文字颜色 3 41" xfId="660"/>
    <cellStyle name="20% - 强调文字颜色 3 36" xfId="661"/>
    <cellStyle name="40% - 强调文字颜色 4 37" xfId="662"/>
    <cellStyle name="40% - 强调文字颜色 4 42" xfId="663"/>
    <cellStyle name="60% - 强调文字颜色 5 44" xfId="664"/>
    <cellStyle name="60% - 强调文字颜色 5 39" xfId="665"/>
    <cellStyle name="20% - 强调文字颜色 3 42" xfId="666"/>
    <cellStyle name="20% - 强调文字颜色 3 37" xfId="667"/>
    <cellStyle name="40% - 强调文字颜色 4 38" xfId="668"/>
    <cellStyle name="40% - 强调文字颜色 4 43" xfId="669"/>
    <cellStyle name="60% - 强调文字颜色 5 50" xfId="670"/>
    <cellStyle name="60% - 强调文字颜色 5 45" xfId="671"/>
    <cellStyle name="20% - 强调文字颜色 3 43" xfId="672"/>
    <cellStyle name="20% - 强调文字颜色 3 38" xfId="673"/>
    <cellStyle name="40% - 强调文字颜色 4 39" xfId="674"/>
    <cellStyle name="40% - 强调文字颜色 4 44" xfId="675"/>
    <cellStyle name="60% - 强调文字颜色 5 51" xfId="676"/>
    <cellStyle name="60% - 强调文字颜色 5 46" xfId="677"/>
    <cellStyle name="20% - 强调文字颜色 3 44" xfId="678"/>
    <cellStyle name="20% - 强调文字颜色 3 39" xfId="679"/>
    <cellStyle name="40% - 强调文字颜色 4 45" xfId="680"/>
    <cellStyle name="40% - 强调文字颜色 4 50" xfId="681"/>
    <cellStyle name="20% - 强调文字颜色 5 20" xfId="682"/>
    <cellStyle name="20% - 强调文字颜色 5 15" xfId="683"/>
    <cellStyle name="40% - 强调文字颜色 6 16" xfId="684"/>
    <cellStyle name="40% - 强调文字颜色 6 21" xfId="685"/>
    <cellStyle name="60% - 强调文字颜色 1 2" xfId="686"/>
    <cellStyle name="20% - 强调文字颜色 3 4" xfId="687"/>
    <cellStyle name="60% - 强调文字颜色 5 52" xfId="688"/>
    <cellStyle name="60% - 强调文字颜色 5 47" xfId="689"/>
    <cellStyle name="20% - 强调文字颜色 3 50" xfId="690"/>
    <cellStyle name="20% - 强调文字颜色 3 45" xfId="691"/>
    <cellStyle name="40% - 强调文字颜色 4 46" xfId="692"/>
    <cellStyle name="40% - 强调文字颜色 4 51" xfId="693"/>
    <cellStyle name="60% - 强调文字颜色 5 53" xfId="694"/>
    <cellStyle name="60% - 强调文字颜色 5 48" xfId="695"/>
    <cellStyle name="20% - 强调文字颜色 3 51" xfId="696"/>
    <cellStyle name="20% - 强调文字颜色 3 46" xfId="697"/>
    <cellStyle name="40% - 强调文字颜色 4 47" xfId="698"/>
    <cellStyle name="40% - 强调文字颜色 4 52" xfId="699"/>
    <cellStyle name="60% - 强调文字颜色 5 54" xfId="700"/>
    <cellStyle name="60% - 强调文字颜色 5 49" xfId="701"/>
    <cellStyle name="20% - 强调文字颜色 3 52" xfId="702"/>
    <cellStyle name="20% - 强调文字颜色 3 47" xfId="703"/>
    <cellStyle name="40% - 强调文字颜色 4 48" xfId="704"/>
    <cellStyle name="40% - 强调文字颜色 4 53" xfId="705"/>
    <cellStyle name="60% - 强调文字颜色 5 60" xfId="706"/>
    <cellStyle name="60% - 强调文字颜色 5 55" xfId="707"/>
    <cellStyle name="20% - 强调文字颜色 3 53" xfId="708"/>
    <cellStyle name="20% - 强调文字颜色 3 48" xfId="709"/>
    <cellStyle name="40% - 强调文字颜色 4 49" xfId="710"/>
    <cellStyle name="40% - 强调文字颜色 4 54" xfId="711"/>
    <cellStyle name="60% - 强调文字颜色 5 61" xfId="712"/>
    <cellStyle name="60% - 强调文字颜色 5 56" xfId="713"/>
    <cellStyle name="20% - 强调文字颜色 3 54" xfId="714"/>
    <cellStyle name="20% - 强调文字颜色 3 49" xfId="715"/>
    <cellStyle name="40% - 强调文字颜色 4 55" xfId="716"/>
    <cellStyle name="40% - 强调文字颜色 4 60" xfId="717"/>
    <cellStyle name="20% - 强调文字颜色 5 21" xfId="718"/>
    <cellStyle name="20% - 强调文字颜色 5 16" xfId="719"/>
    <cellStyle name="40% - 强调文字颜色 6 17" xfId="720"/>
    <cellStyle name="40% - 强调文字颜色 6 22" xfId="721"/>
    <cellStyle name="60% - 强调文字颜色 1 3" xfId="722"/>
    <cellStyle name="20% - 强调文字颜色 3 5" xfId="723"/>
    <cellStyle name="60% - 强调文字颜色 5 62" xfId="724"/>
    <cellStyle name="60% - 强调文字颜色 5 57" xfId="725"/>
    <cellStyle name="20% - 强调文字颜色 3 60" xfId="726"/>
    <cellStyle name="20% - 强调文字颜色 3 55" xfId="727"/>
    <cellStyle name="40% - 强调文字颜色 4 56" xfId="728"/>
    <cellStyle name="40% - 强调文字颜色 4 61" xfId="729"/>
    <cellStyle name="普通_ 白土" xfId="730"/>
    <cellStyle name="60% - 强调文字颜色 5 63" xfId="731"/>
    <cellStyle name="60% - 强调文字颜色 5 58" xfId="732"/>
    <cellStyle name="20% - 强调文字颜色 3 61" xfId="733"/>
    <cellStyle name="20% - 强调文字颜色 3 56" xfId="734"/>
    <cellStyle name="40% - 强调文字颜色 4 57" xfId="735"/>
    <cellStyle name="40% - 强调文字颜色 4 62" xfId="736"/>
    <cellStyle name="60% - 强调文字颜色 5 59" xfId="737"/>
    <cellStyle name="20% - 强调文字颜色 3 62" xfId="738"/>
    <cellStyle name="20% - 强调文字颜色 3 57" xfId="739"/>
    <cellStyle name="40% - 强调文字颜色 4 58" xfId="740"/>
    <cellStyle name="40% - 强调文字颜色 4 63" xfId="741"/>
    <cellStyle name="20% - 强调文字颜色 3 63" xfId="742"/>
    <cellStyle name="20% - 强调文字颜色 3 58" xfId="743"/>
    <cellStyle name="40% - 强调文字颜色 4 59" xfId="744"/>
    <cellStyle name="20% - 强调文字颜色 5 22" xfId="745"/>
    <cellStyle name="20% - 强调文字颜色 5 17" xfId="746"/>
    <cellStyle name="40% - 强调文字颜色 6 18" xfId="747"/>
    <cellStyle name="40% - 强调文字颜色 6 23" xfId="748"/>
    <cellStyle name="60% - 强调文字颜色 1 4" xfId="749"/>
    <cellStyle name="20% - 强调文字颜色 3 6" xfId="750"/>
    <cellStyle name="20% - 强调文字颜色 5 23" xfId="751"/>
    <cellStyle name="20% - 强调文字颜色 5 18" xfId="752"/>
    <cellStyle name="40% - 强调文字颜色 6 19" xfId="753"/>
    <cellStyle name="40% - 强调文字颜色 6 24" xfId="754"/>
    <cellStyle name="60% - 强调文字颜色 1 5" xfId="755"/>
    <cellStyle name="20% - 强调文字颜色 3 7" xfId="756"/>
    <cellStyle name="20% - 强调文字颜色 5 24" xfId="757"/>
    <cellStyle name="20% - 强调文字颜色 5 19" xfId="758"/>
    <cellStyle name="40% - 强调文字颜色 6 25" xfId="759"/>
    <cellStyle name="40% - 强调文字颜色 6 30" xfId="760"/>
    <cellStyle name="60% - 强调文字颜色 1 6" xfId="761"/>
    <cellStyle name="20% - 强调文字颜色 3 8" xfId="762"/>
    <cellStyle name="20% - 强调文字颜色 5 30" xfId="763"/>
    <cellStyle name="20% - 强调文字颜色 5 25" xfId="764"/>
    <cellStyle name="40% - 强调文字颜色 6 26" xfId="765"/>
    <cellStyle name="40% - 强调文字颜色 6 31" xfId="766"/>
    <cellStyle name="60% - 强调文字颜色 1 7" xfId="767"/>
    <cellStyle name="20% - 强调文字颜色 3 9" xfId="768"/>
    <cellStyle name="60% - 强调文字颜色 3 10" xfId="769"/>
    <cellStyle name="60% - 强调文字颜色 6 12" xfId="770"/>
    <cellStyle name="20% - 强调文字颜色 4 10" xfId="771"/>
    <cellStyle name="40% - 强调文字颜色 5 11" xfId="772"/>
    <cellStyle name="60% - 强调文字颜色 6 13" xfId="773"/>
    <cellStyle name="20% - 强调文字颜色 4 11" xfId="774"/>
    <cellStyle name="40% - 强调文字颜色 5 12" xfId="775"/>
    <cellStyle name="60% - 强调文字颜色 6 14" xfId="776"/>
    <cellStyle name="20% - 强调文字颜色 4 12" xfId="777"/>
    <cellStyle name="40% - 强调文字颜色 5 13" xfId="778"/>
    <cellStyle name="60% - 强调文字颜色 6 20" xfId="779"/>
    <cellStyle name="60% - 强调文字颜色 6 15" xfId="780"/>
    <cellStyle name="20% - 强调文字颜色 4 13" xfId="781"/>
    <cellStyle name="40% - 强调文字颜色 5 14" xfId="782"/>
    <cellStyle name="60% - 强调文字颜色 6 21" xfId="783"/>
    <cellStyle name="60% - 强调文字颜色 6 16" xfId="784"/>
    <cellStyle name="20% - 强调文字颜色 4 14" xfId="785"/>
    <cellStyle name="40% - 强调文字颜色 5 15" xfId="786"/>
    <cellStyle name="40% - 强调文字颜色 5 20" xfId="787"/>
    <cellStyle name="60% - 强调文字颜色 6 22" xfId="788"/>
    <cellStyle name="60% - 强调文字颜色 6 17" xfId="789"/>
    <cellStyle name="20% - 强调文字颜色 4 20" xfId="790"/>
    <cellStyle name="20% - 强调文字颜色 4 15" xfId="791"/>
    <cellStyle name="40% - 强调文字颜色 5 16" xfId="792"/>
    <cellStyle name="40% - 强调文字颜色 5 21" xfId="793"/>
    <cellStyle name="60% - 强调文字颜色 6 24" xfId="794"/>
    <cellStyle name="60% - 强调文字颜色 6 19" xfId="795"/>
    <cellStyle name="20% - 强调文字颜色 4 22" xfId="796"/>
    <cellStyle name="20% - 强调文字颜色 4 17" xfId="797"/>
    <cellStyle name="40% - 强调文字颜色 5 18" xfId="798"/>
    <cellStyle name="40% - 强调文字颜色 5 23" xfId="799"/>
    <cellStyle name="60% - 强调文字颜色 6 30" xfId="800"/>
    <cellStyle name="60% - 强调文字颜色 6 25" xfId="801"/>
    <cellStyle name="20% - 强调文字颜色 4 23" xfId="802"/>
    <cellStyle name="20% - 强调文字颜色 4 18" xfId="803"/>
    <cellStyle name="40% - 强调文字颜色 5 19" xfId="804"/>
    <cellStyle name="40% - 强调文字颜色 5 24" xfId="805"/>
    <cellStyle name="60% - 强调文字颜色 6 31" xfId="806"/>
    <cellStyle name="60% - 强调文字颜色 6 26" xfId="807"/>
    <cellStyle name="20% - 强调文字颜色 4 24" xfId="808"/>
    <cellStyle name="20% - 强调文字颜色 4 19" xfId="809"/>
    <cellStyle name="40% - 强调文字颜色 5 25" xfId="810"/>
    <cellStyle name="40% - 强调文字颜色 5 30" xfId="811"/>
    <cellStyle name="60% - 强调文字颜色 6 32" xfId="812"/>
    <cellStyle name="60% - 强调文字颜色 6 27" xfId="813"/>
    <cellStyle name="20% - 强调文字颜色 4 30" xfId="814"/>
    <cellStyle name="20% - 强调文字颜色 4 25" xfId="815"/>
    <cellStyle name="40% - 强调文字颜色 5 26" xfId="816"/>
    <cellStyle name="40% - 强调文字颜色 5 31" xfId="817"/>
    <cellStyle name="40% - 强调文字颜色 1 10" xfId="818"/>
    <cellStyle name="60% - 强调文字颜色 2 11" xfId="819"/>
    <cellStyle name="60% - 强调文字颜色 6 33" xfId="820"/>
    <cellStyle name="60% - 强调文字颜色 6 28" xfId="821"/>
    <cellStyle name="20% - 强调文字颜色 4 31" xfId="822"/>
    <cellStyle name="20% - 强调文字颜色 4 26" xfId="823"/>
    <cellStyle name="40% - 强调文字颜色 5 27" xfId="824"/>
    <cellStyle name="40% - 强调文字颜色 5 32" xfId="825"/>
    <cellStyle name="40% - 强调文字颜色 1 11" xfId="826"/>
    <cellStyle name="60% - 强调文字颜色 2 12" xfId="827"/>
    <cellStyle name="60% - 强调文字颜色 6 34" xfId="828"/>
    <cellStyle name="60% - 强调文字颜色 6 29" xfId="829"/>
    <cellStyle name="20% - 强调文字颜色 4 32" xfId="830"/>
    <cellStyle name="20% - 强调文字颜色 4 27" xfId="831"/>
    <cellStyle name="40% - 强调文字颜色 5 28" xfId="832"/>
    <cellStyle name="40% - 强调文字颜色 5 33" xfId="833"/>
    <cellStyle name="40% - 强调文字颜色 1 12" xfId="834"/>
    <cellStyle name="60% - 强调文字颜色 2 13" xfId="835"/>
    <cellStyle name="60% - 强调文字颜色 6 40" xfId="836"/>
    <cellStyle name="60% - 强调文字颜色 6 35" xfId="837"/>
    <cellStyle name="20% - 强调文字颜色 4 33" xfId="838"/>
    <cellStyle name="20% - 强调文字颜色 4 28" xfId="839"/>
    <cellStyle name="40% - 强调文字颜色 5 29" xfId="840"/>
    <cellStyle name="40% - 强调文字颜色 5 34" xfId="841"/>
    <cellStyle name="40% - 强调文字颜色 1 14" xfId="842"/>
    <cellStyle name="60% - 强调文字颜色 2 15" xfId="843"/>
    <cellStyle name="60% - 强调文字颜色 2 20" xfId="844"/>
    <cellStyle name="60% - 强调文字颜色 6 42" xfId="845"/>
    <cellStyle name="60% - 强调文字颜色 6 37" xfId="846"/>
    <cellStyle name="20% - 强调文字颜色 4 40" xfId="847"/>
    <cellStyle name="20% - 强调文字颜色 4 35" xfId="848"/>
    <cellStyle name="40% - 强调文字颜色 5 36" xfId="849"/>
    <cellStyle name="40% - 强调文字颜色 5 41" xfId="850"/>
    <cellStyle name="40% - 强调文字颜色 1 20" xfId="851"/>
    <cellStyle name="40% - 强调文字颜色 1 15" xfId="852"/>
    <cellStyle name="60% - 强调文字颜色 2 16" xfId="853"/>
    <cellStyle name="60% - 强调文字颜色 2 21" xfId="854"/>
    <cellStyle name="标题 1 2" xfId="855"/>
    <cellStyle name="60% - 强调文字颜色 6 43" xfId="856"/>
    <cellStyle name="60% - 强调文字颜色 6 38" xfId="857"/>
    <cellStyle name="20% - 强调文字颜色 4 41" xfId="858"/>
    <cellStyle name="20% - 强调文字颜色 4 36" xfId="859"/>
    <cellStyle name="40% - 强调文字颜色 5 37" xfId="860"/>
    <cellStyle name="40% - 强调文字颜色 5 42" xfId="861"/>
    <cellStyle name="40% - 强调文字颜色 1 21" xfId="862"/>
    <cellStyle name="40% - 强调文字颜色 1 16" xfId="863"/>
    <cellStyle name="60% - 强调文字颜色 2 17" xfId="864"/>
    <cellStyle name="60% - 强调文字颜色 2 22" xfId="865"/>
    <cellStyle name="标题 1 3" xfId="866"/>
    <cellStyle name="60% - 强调文字颜色 6 44" xfId="867"/>
    <cellStyle name="60% - 强调文字颜色 6 39" xfId="868"/>
    <cellStyle name="20% - 强调文字颜色 4 42" xfId="869"/>
    <cellStyle name="20% - 强调文字颜色 4 37" xfId="870"/>
    <cellStyle name="40% - 强调文字颜色 5 38" xfId="871"/>
    <cellStyle name="40% - 强调文字颜色 5 43" xfId="872"/>
    <cellStyle name="40% - 强调文字颜色 1 22" xfId="873"/>
    <cellStyle name="40% - 强调文字颜色 1 17" xfId="874"/>
    <cellStyle name="60% - 强调文字颜色 2 18" xfId="875"/>
    <cellStyle name="60% - 强调文字颜色 2 23" xfId="876"/>
    <cellStyle name="标题 1 4" xfId="877"/>
    <cellStyle name="60% - 强调文字颜色 6 50" xfId="878"/>
    <cellStyle name="60% - 强调文字颜色 6 45" xfId="879"/>
    <cellStyle name="20% - 强调文字颜色 4 43" xfId="880"/>
    <cellStyle name="20% - 强调文字颜色 4 38" xfId="881"/>
    <cellStyle name="40% - 强调文字颜色 5 39" xfId="882"/>
    <cellStyle name="40% - 强调文字颜色 5 44" xfId="883"/>
    <cellStyle name="40% - 强调文字颜色 1 23" xfId="884"/>
    <cellStyle name="40% - 强调文字颜色 1 18" xfId="885"/>
    <cellStyle name="60% - 强调文字颜色 2 19" xfId="886"/>
    <cellStyle name="60% - 强调文字颜色 2 24" xfId="887"/>
    <cellStyle name="标题 1 5" xfId="888"/>
    <cellStyle name="60% - 强调文字颜色 6 51" xfId="889"/>
    <cellStyle name="60% - 强调文字颜色 6 46" xfId="890"/>
    <cellStyle name="20% - 强调文字颜色 4 44" xfId="891"/>
    <cellStyle name="20% - 强调文字颜色 4 39" xfId="892"/>
    <cellStyle name="40% - 强调文字颜色 5 45" xfId="893"/>
    <cellStyle name="40% - 强调文字颜色 5 50" xfId="894"/>
    <cellStyle name="40% - 强调文字颜色 1 24" xfId="895"/>
    <cellStyle name="40% - 强调文字颜色 1 19" xfId="896"/>
    <cellStyle name="60% - 强调文字颜色 2 25" xfId="897"/>
    <cellStyle name="60% - 强调文字颜色 2 30" xfId="898"/>
    <cellStyle name="标题 1 6" xfId="899"/>
    <cellStyle name="60% - 强调文字颜色 6 52" xfId="900"/>
    <cellStyle name="60% - 强调文字颜色 6 47" xfId="901"/>
    <cellStyle name="20% - 强调文字颜色 4 50" xfId="902"/>
    <cellStyle name="20% - 强调文字颜色 4 45" xfId="903"/>
    <cellStyle name="40% - 强调文字颜色 5 46" xfId="904"/>
    <cellStyle name="40% - 强调文字颜色 5 51" xfId="905"/>
    <cellStyle name="40% - 强调文字颜色 1 30" xfId="906"/>
    <cellStyle name="40% - 强调文字颜色 1 25" xfId="907"/>
    <cellStyle name="60% - 强调文字颜色 2 26" xfId="908"/>
    <cellStyle name="60% - 强调文字颜色 2 31" xfId="909"/>
    <cellStyle name="标题 1 7" xfId="910"/>
    <cellStyle name="60% - 强调文字颜色 6 53" xfId="911"/>
    <cellStyle name="60% - 强调文字颜色 6 48" xfId="912"/>
    <cellStyle name="20% - 强调文字颜色 4 51" xfId="913"/>
    <cellStyle name="20% - 强调文字颜色 4 46" xfId="914"/>
    <cellStyle name="40% - 强调文字颜色 5 47" xfId="915"/>
    <cellStyle name="40% - 强调文字颜色 5 52" xfId="916"/>
    <cellStyle name="40% - 强调文字颜色 1 31" xfId="917"/>
    <cellStyle name="40% - 强调文字颜色 1 26" xfId="918"/>
    <cellStyle name="60% - 强调文字颜色 2 27" xfId="919"/>
    <cellStyle name="60% - 强调文字颜色 2 32" xfId="920"/>
    <cellStyle name="标题 1 8" xfId="921"/>
    <cellStyle name="60% - 强调文字颜色 6 54" xfId="922"/>
    <cellStyle name="60% - 强调文字颜色 6 49" xfId="923"/>
    <cellStyle name="20% - 强调文字颜色 4 52" xfId="924"/>
    <cellStyle name="20% - 强调文字颜色 4 47" xfId="925"/>
    <cellStyle name="40% - 强调文字颜色 5 48" xfId="926"/>
    <cellStyle name="40% - 强调文字颜色 5 53" xfId="927"/>
    <cellStyle name="40% - 强调文字颜色 1 32" xfId="928"/>
    <cellStyle name="40% - 强调文字颜色 1 27" xfId="929"/>
    <cellStyle name="60% - 强调文字颜色 2 28" xfId="930"/>
    <cellStyle name="60% - 强调文字颜色 2 33" xfId="931"/>
    <cellStyle name="标题 1 9" xfId="932"/>
    <cellStyle name="60% - 强调文字颜色 6 60" xfId="933"/>
    <cellStyle name="60% - 强调文字颜色 6 55" xfId="934"/>
    <cellStyle name="20% - 强调文字颜色 4 53" xfId="935"/>
    <cellStyle name="20% - 强调文字颜色 4 48" xfId="936"/>
    <cellStyle name="40% - 强调文字颜色 5 49" xfId="937"/>
    <cellStyle name="40% - 强调文字颜色 5 54" xfId="938"/>
    <cellStyle name="40% - 强调文字颜色 1 33" xfId="939"/>
    <cellStyle name="40% - 强调文字颜色 1 28" xfId="940"/>
    <cellStyle name="60% - 强调文字颜色 2 29" xfId="941"/>
    <cellStyle name="60% - 强调文字颜色 2 34" xfId="942"/>
    <cellStyle name="60% - 强调文字颜色 6 61" xfId="943"/>
    <cellStyle name="60% - 强调文字颜色 6 56" xfId="944"/>
    <cellStyle name="20% - 强调文字颜色 4 54" xfId="945"/>
    <cellStyle name="20% - 强调文字颜色 4 49" xfId="946"/>
    <cellStyle name="40% - 强调文字颜色 5 55" xfId="947"/>
    <cellStyle name="40% - 强调文字颜色 5 60" xfId="948"/>
    <cellStyle name="40% - 强调文字颜色 1 34" xfId="949"/>
    <cellStyle name="40% - 强调文字颜色 1 29" xfId="950"/>
    <cellStyle name="60% - 强调文字颜色 2 35" xfId="951"/>
    <cellStyle name="60% - 强调文字颜色 2 40" xfId="952"/>
    <cellStyle name="60% - 强调文字颜色 6 62" xfId="953"/>
    <cellStyle name="60% - 强调文字颜色 6 57" xfId="954"/>
    <cellStyle name="20% - 强调文字颜色 4 60" xfId="955"/>
    <cellStyle name="20% - 强调文字颜色 4 55" xfId="956"/>
    <cellStyle name="40% - 强调文字颜色 5 56" xfId="957"/>
    <cellStyle name="40% - 强调文字颜色 5 61" xfId="958"/>
    <cellStyle name="Normal - Style1" xfId="959"/>
    <cellStyle name="40% - 强调文字颜色 1 40" xfId="960"/>
    <cellStyle name="40% - 强调文字颜色 1 35" xfId="961"/>
    <cellStyle name="60% - 强调文字颜色 2 36" xfId="962"/>
    <cellStyle name="60% - 强调文字颜色 2 41" xfId="963"/>
    <cellStyle name="60% - 强调文字颜色 6 63" xfId="964"/>
    <cellStyle name="60% - 强调文字颜色 6 58" xfId="965"/>
    <cellStyle name="20% - 强调文字颜色 4 61" xfId="966"/>
    <cellStyle name="20% - 强调文字颜色 4 56" xfId="967"/>
    <cellStyle name="40% - 强调文字颜色 5 57" xfId="968"/>
    <cellStyle name="40% - 强调文字颜色 5 62" xfId="969"/>
    <cellStyle name="警告文本 2" xfId="970"/>
    <cellStyle name="40% - 强调文字颜色 1 41" xfId="971"/>
    <cellStyle name="40% - 强调文字颜色 1 36" xfId="972"/>
    <cellStyle name="60% - 强调文字颜色 2 37" xfId="973"/>
    <cellStyle name="60% - 强调文字颜色 2 42" xfId="974"/>
    <cellStyle name="60% - 强调文字颜色 6 59" xfId="975"/>
    <cellStyle name="20% - 强调文字颜色 4 62" xfId="976"/>
    <cellStyle name="20% - 强调文字颜色 4 57" xfId="977"/>
    <cellStyle name="40% - 强调文字颜色 5 58" xfId="978"/>
    <cellStyle name="40% - 强调文字颜色 5 63" xfId="979"/>
    <cellStyle name="警告文本 3" xfId="980"/>
    <cellStyle name="40% - 强调文字颜色 1 42" xfId="981"/>
    <cellStyle name="40% - 强调文字颜色 1 37" xfId="982"/>
    <cellStyle name="60% - 强调文字颜色 2 38" xfId="983"/>
    <cellStyle name="60% - 强调文字颜色 2 43" xfId="984"/>
    <cellStyle name="20% - 强调文字颜色 4 63" xfId="985"/>
    <cellStyle name="20% - 强调文字颜色 4 58" xfId="986"/>
    <cellStyle name="40% - 强调文字颜色 5 59" xfId="987"/>
    <cellStyle name="警告文本 4" xfId="988"/>
    <cellStyle name="40% - 强调文字颜色 1 43" xfId="989"/>
    <cellStyle name="40% - 强调文字颜色 1 38" xfId="990"/>
    <cellStyle name="60% - 强调文字颜色 2 39" xfId="991"/>
    <cellStyle name="60% - 强调文字颜色 2 44" xfId="992"/>
    <cellStyle name="표준_0N-HANDLING " xfId="993"/>
    <cellStyle name="20% - 强调文字颜色 4 59" xfId="994"/>
    <cellStyle name="20% - 强调文字颜色 5 10" xfId="995"/>
    <cellStyle name="40% - 强调文字颜色 6 11" xfId="996"/>
    <cellStyle name="20% - 强调文字颜色 5 11" xfId="997"/>
    <cellStyle name="40% - 强调文字颜色 6 12" xfId="998"/>
    <cellStyle name="20% - 强调文字颜色 5 12" xfId="999"/>
    <cellStyle name="40% - 强调文字颜色 6 13" xfId="1000"/>
    <cellStyle name="20% - 强调文字颜色 5 2" xfId="1001"/>
    <cellStyle name="40% - 强调文字颜色 2 10" xfId="1002"/>
    <cellStyle name="60% - 强调文字颜色 3 11" xfId="1003"/>
    <cellStyle name="20% - 强调文字颜色 5 31" xfId="1004"/>
    <cellStyle name="20% - 强调文字颜色 5 26" xfId="1005"/>
    <cellStyle name="40% - 强调文字颜色 6 27" xfId="1006"/>
    <cellStyle name="40% - 强调文字颜色 6 32" xfId="1007"/>
    <cellStyle name="60% - 强调文字颜色 1 8" xfId="1008"/>
    <cellStyle name="20% - 强调文字颜色 5 3" xfId="1009"/>
    <cellStyle name="20% - 强调文字颜色 5 4" xfId="1010"/>
    <cellStyle name="20% - 强调文字颜色 5 5" xfId="1011"/>
    <cellStyle name="20% - 强调文字颜色 5 6" xfId="1012"/>
    <cellStyle name="20% - 强调文字颜色 5 7" xfId="1013"/>
    <cellStyle name="20% - 强调文字颜色 5 8" xfId="1014"/>
    <cellStyle name="20% - 强调文字颜色 5 9" xfId="1015"/>
    <cellStyle name="20% - 强调文字颜色 6 10" xfId="1016"/>
    <cellStyle name="20% - 强调文字颜色 6 11" xfId="1017"/>
    <cellStyle name="20% - 强调文字颜色 6 12" xfId="1018"/>
    <cellStyle name="20% - 强调文字颜色 6 13" xfId="1019"/>
    <cellStyle name="20% - 强调文字颜色 6 14" xfId="1020"/>
    <cellStyle name="20% - 强调文字颜色 6 20" xfId="1021"/>
    <cellStyle name="20% - 强调文字颜色 6 15" xfId="1022"/>
    <cellStyle name="20% - 强调文字颜色 6 16" xfId="1023"/>
    <cellStyle name="20% - 强调文字颜色 6 21" xfId="1024"/>
    <cellStyle name="20% - 强调文字颜色 6 17" xfId="1025"/>
    <cellStyle name="20% - 强调文字颜色 6 22" xfId="1026"/>
    <cellStyle name="20% - 强调文字颜色 6 18" xfId="1027"/>
    <cellStyle name="20% - 强调文字颜色 6 23" xfId="1028"/>
    <cellStyle name="20% - 强调文字颜色 6 19" xfId="1029"/>
    <cellStyle name="20% - 强调文字颜色 6 24" xfId="1030"/>
    <cellStyle name="20% - 强调文字颜色 6 2" xfId="1031"/>
    <cellStyle name="20% - 强调文字颜色 6 25" xfId="1032"/>
    <cellStyle name="20% - 强调文字颜色 6 30" xfId="1033"/>
    <cellStyle name="20% - 强调文字颜色 6 3" xfId="1034"/>
    <cellStyle name="20% - 强调文字颜色 6 4" xfId="1035"/>
    <cellStyle name="20% - 强调文字颜色 6 5" xfId="1036"/>
    <cellStyle name="20% - 强调文字颜色 6 6" xfId="1037"/>
    <cellStyle name="20% - 强调文字颜色 6 7" xfId="1038"/>
    <cellStyle name="20% - 强调文字颜色 6 8" xfId="1039"/>
    <cellStyle name="20% - 强调文字颜色 6 9" xfId="1040"/>
    <cellStyle name="40% - 强调文字颜色 1 2" xfId="1041"/>
    <cellStyle name="40% - 强调文字颜色 1 3" xfId="1042"/>
    <cellStyle name="60% - 强调文字颜色 2 50" xfId="1043"/>
    <cellStyle name="60% - 强调文字颜色 2 45" xfId="1044"/>
    <cellStyle name="40% - 强调文字颜色 1 39" xfId="1045"/>
    <cellStyle name="40% - 强调文字颜色 1 44" xfId="1046"/>
    <cellStyle name="警告文本 5" xfId="1047"/>
    <cellStyle name="40% - 强调文字颜色 1 4" xfId="1048"/>
    <cellStyle name="60% - 强调文字颜色 2 51" xfId="1049"/>
    <cellStyle name="60% - 强调文字颜色 2 46" xfId="1050"/>
    <cellStyle name="40% - 强调文字颜色 1 45" xfId="1051"/>
    <cellStyle name="40% - 强调文字颜色 1 50" xfId="1052"/>
    <cellStyle name="警告文本 6" xfId="1053"/>
    <cellStyle name="60% - 强调文字颜色 2 52" xfId="1054"/>
    <cellStyle name="60% - 强调文字颜色 2 47" xfId="1055"/>
    <cellStyle name="40% - 强调文字颜色 1 46" xfId="1056"/>
    <cellStyle name="40% - 强调文字颜色 1 51" xfId="1057"/>
    <cellStyle name="警告文本 7" xfId="1058"/>
    <cellStyle name="60% - 强调文字颜色 2 53" xfId="1059"/>
    <cellStyle name="60% - 强调文字颜色 2 48" xfId="1060"/>
    <cellStyle name="40% - 强调文字颜色 1 47" xfId="1061"/>
    <cellStyle name="40% - 强调文字颜色 1 52" xfId="1062"/>
    <cellStyle name="警告文本 8" xfId="1063"/>
    <cellStyle name="60% - 强调文字颜色 2 54" xfId="1064"/>
    <cellStyle name="60% - 强调文字颜色 2 49" xfId="1065"/>
    <cellStyle name="40% - 强调文字颜色 1 48" xfId="1066"/>
    <cellStyle name="40% - 强调文字颜色 1 53" xfId="1067"/>
    <cellStyle name="警告文本 9" xfId="1068"/>
    <cellStyle name="40% - 强调文字颜色 1 5" xfId="1069"/>
    <cellStyle name="60% - 强调文字颜色 2 61" xfId="1070"/>
    <cellStyle name="60% - 强调文字颜色 2 56" xfId="1071"/>
    <cellStyle name="40% - 强调文字颜色 1 55" xfId="1072"/>
    <cellStyle name="40% - 强调文字颜色 1 60" xfId="1073"/>
    <cellStyle name="60% - 强调文字颜色 2 62" xfId="1074"/>
    <cellStyle name="60% - 强调文字颜色 2 57" xfId="1075"/>
    <cellStyle name="40% - 强调文字颜色 1 56" xfId="1076"/>
    <cellStyle name="40% - 强调文字颜色 1 61" xfId="1077"/>
    <cellStyle name="60% - 强调文字颜色 2 63" xfId="1078"/>
    <cellStyle name="60% - 强调文字颜色 2 58" xfId="1079"/>
    <cellStyle name="40% - 强调文字颜色 1 57" xfId="1080"/>
    <cellStyle name="40% - 强调文字颜色 1 62" xfId="1081"/>
    <cellStyle name="60% - 强调文字颜色 2 59" xfId="1082"/>
    <cellStyle name="40% - 强调文字颜色 1 58" xfId="1083"/>
    <cellStyle name="40% - 强调文字颜色 1 63" xfId="1084"/>
    <cellStyle name="40% - 强调文字颜色 1 59" xfId="1085"/>
    <cellStyle name="40% - 强调文字颜色 1 6" xfId="1086"/>
    <cellStyle name="40% - 强调文字颜色 1 7" xfId="1087"/>
    <cellStyle name="40% - 强调文字颜色 1 8" xfId="1088"/>
    <cellStyle name="40% - 强调文字颜色 1 9" xfId="1089"/>
    <cellStyle name="40% - 强调文字颜色 2 2" xfId="1090"/>
    <cellStyle name="40% - 强调文字颜色 2 3" xfId="1091"/>
    <cellStyle name="40% - 强调文字颜色 2 4" xfId="1092"/>
    <cellStyle name="40% - 强调文字颜色 2 5" xfId="1093"/>
    <cellStyle name="40% - 强调文字颜色 2 6" xfId="1094"/>
    <cellStyle name="40% - 强调文字颜色 2 7" xfId="1095"/>
    <cellStyle name="40% - 强调文字颜色 2 8" xfId="1096"/>
    <cellStyle name="40% - 强调文字颜色 2 9" xfId="1097"/>
    <cellStyle name="60% - 强调文字颜色 1 33" xfId="1098"/>
    <cellStyle name="60% - 强调文字颜色 1 28" xfId="1099"/>
    <cellStyle name="警告文本 36" xfId="1100"/>
    <cellStyle name="警告文本 41" xfId="1101"/>
    <cellStyle name="40% - 强调文字颜色 3 2" xfId="1102"/>
    <cellStyle name="60% - 强调文字颜色 1 34" xfId="1103"/>
    <cellStyle name="60% - 强调文字颜色 1 29" xfId="1104"/>
    <cellStyle name="警告文本 37" xfId="1105"/>
    <cellStyle name="警告文本 42" xfId="1106"/>
    <cellStyle name="40% - 强调文字颜色 3 3" xfId="1107"/>
    <cellStyle name="60% - 强调文字颜色 1 40" xfId="1108"/>
    <cellStyle name="60% - 强调文字颜色 1 35" xfId="1109"/>
    <cellStyle name="警告文本 38" xfId="1110"/>
    <cellStyle name="警告文本 43" xfId="1111"/>
    <cellStyle name="40% - 强调文字颜色 3 4" xfId="1112"/>
    <cellStyle name="60% - 强调文字颜色 1 41" xfId="1113"/>
    <cellStyle name="60% - 强调文字颜色 1 36" xfId="1114"/>
    <cellStyle name="警告文本 39" xfId="1115"/>
    <cellStyle name="警告文本 44" xfId="1116"/>
    <cellStyle name="40% - 强调文字颜色 3 5" xfId="1117"/>
    <cellStyle name="60% - 强调文字颜色 1 42" xfId="1118"/>
    <cellStyle name="60% - 强调文字颜色 1 37" xfId="1119"/>
    <cellStyle name="警告文本 45" xfId="1120"/>
    <cellStyle name="警告文本 50" xfId="1121"/>
    <cellStyle name="40% - 强调文字颜色 3 6" xfId="1122"/>
    <cellStyle name="60% - 强调文字颜色 1 43" xfId="1123"/>
    <cellStyle name="60% - 强调文字颜色 1 38" xfId="1124"/>
    <cellStyle name="警告文本 46" xfId="1125"/>
    <cellStyle name="警告文本 51" xfId="1126"/>
    <cellStyle name="40% - 强调文字颜色 3 7" xfId="1127"/>
    <cellStyle name="60% - 强调文字颜色 1 44" xfId="1128"/>
    <cellStyle name="60% - 强调文字颜色 1 39" xfId="1129"/>
    <cellStyle name="警告文本 47" xfId="1130"/>
    <cellStyle name="警告文本 52" xfId="1131"/>
    <cellStyle name="40% - 强调文字颜色 3 8" xfId="1132"/>
    <cellStyle name="60% - 强调文字颜色 1 50" xfId="1133"/>
    <cellStyle name="60% - 强调文字颜色 1 45" xfId="1134"/>
    <cellStyle name="警告文本 48" xfId="1135"/>
    <cellStyle name="警告文本 53" xfId="1136"/>
    <cellStyle name="40% - 强调文字颜色 3 9" xfId="1137"/>
    <cellStyle name="40% - 强调文字颜色 4 10" xfId="1138"/>
    <cellStyle name="60% - 强调文字颜色 5 11" xfId="1139"/>
    <cellStyle name="40% - 强调文字颜色 4 2" xfId="1140"/>
    <cellStyle name="40% - 强调文字颜色 4 3" xfId="1141"/>
    <cellStyle name="40% - 强调文字颜色 4 4" xfId="1142"/>
    <cellStyle name="40% - 强调文字颜色 4 5" xfId="1143"/>
    <cellStyle name="40% - 强调文字颜色 4 6" xfId="1144"/>
    <cellStyle name="40% - 强调文字颜色 4 7" xfId="1145"/>
    <cellStyle name="40% - 强调文字颜色 4 8" xfId="1146"/>
    <cellStyle name="40% - 强调文字颜色 4 9" xfId="1147"/>
    <cellStyle name="40% - 强调文字颜色 5 10" xfId="1148"/>
    <cellStyle name="60% - 强调文字颜色 6 11" xfId="1149"/>
    <cellStyle name="40% - 强调文字颜色 5 2" xfId="1150"/>
    <cellStyle name="40% - 强调文字颜色 5 3" xfId="1151"/>
    <cellStyle name="40% - 强调文字颜色 5 4" xfId="1152"/>
    <cellStyle name="40% - 强调文字颜色 5 5" xfId="1153"/>
    <cellStyle name="40% - 强调文字颜色 5 6" xfId="1154"/>
    <cellStyle name="40% - 强调文字颜色 5 7" xfId="1155"/>
    <cellStyle name="40% - 强调文字颜色 5 8" xfId="1156"/>
    <cellStyle name="40% - 强调文字颜色 5 9" xfId="1157"/>
    <cellStyle name="40% - 强调文字颜色 6 10" xfId="1158"/>
    <cellStyle name="40% - 强调文字颜色 6 2" xfId="1159"/>
    <cellStyle name="标题 17" xfId="1160"/>
    <cellStyle name="标题 22" xfId="1161"/>
    <cellStyle name="40% - 强调文字颜色 6 3" xfId="1162"/>
    <cellStyle name="标题 18" xfId="1163"/>
    <cellStyle name="标题 23" xfId="1164"/>
    <cellStyle name="40% - 强调文字颜色 6 4" xfId="1165"/>
    <cellStyle name="标题 19" xfId="1166"/>
    <cellStyle name="标题 24" xfId="1167"/>
    <cellStyle name="40% - 强调文字颜色 6 5" xfId="1168"/>
    <cellStyle name="标题 25" xfId="1169"/>
    <cellStyle name="标题 30" xfId="1170"/>
    <cellStyle name="40% - 强调文字颜色 6 6" xfId="1171"/>
    <cellStyle name="标题 26" xfId="1172"/>
    <cellStyle name="标题 31" xfId="1173"/>
    <cellStyle name="40% - 强调文字颜色 6 7" xfId="1174"/>
    <cellStyle name="标题 27" xfId="1175"/>
    <cellStyle name="标题 32" xfId="1176"/>
    <cellStyle name="40% - 强调文字颜色 6 8" xfId="1177"/>
    <cellStyle name="标题 28" xfId="1178"/>
    <cellStyle name="标题 33" xfId="1179"/>
    <cellStyle name="40% - 强调文字颜色 6 9" xfId="1180"/>
    <cellStyle name="标题 29" xfId="1181"/>
    <cellStyle name="标题 34" xfId="1182"/>
    <cellStyle name="警告文本 13" xfId="1183"/>
    <cellStyle name="60% - 强调文字颜色 1 10" xfId="1184"/>
    <cellStyle name="链接单元格 39" xfId="1185"/>
    <cellStyle name="链接单元格 44" xfId="1186"/>
    <cellStyle name="警告文本 15" xfId="1187"/>
    <cellStyle name="警告文本 20" xfId="1188"/>
    <cellStyle name="60% - 强调文字颜色 1 12" xfId="1189"/>
    <cellStyle name="链接单元格 46" xfId="1190"/>
    <cellStyle name="链接单元格 51" xfId="1191"/>
    <cellStyle name="警告文本 16" xfId="1192"/>
    <cellStyle name="警告文本 21" xfId="1193"/>
    <cellStyle name="60% - 强调文字颜色 1 13" xfId="1194"/>
    <cellStyle name="链接单元格 47" xfId="1195"/>
    <cellStyle name="链接单元格 52" xfId="1196"/>
    <cellStyle name="警告文本 17" xfId="1197"/>
    <cellStyle name="警告文本 22" xfId="1198"/>
    <cellStyle name="60% - 强调文字颜色 1 14" xfId="1199"/>
    <cellStyle name="链接单元格 48" xfId="1200"/>
    <cellStyle name="链接单元格 53" xfId="1201"/>
    <cellStyle name="警告文本 18" xfId="1202"/>
    <cellStyle name="警告文本 23" xfId="1203"/>
    <cellStyle name="60% - 强调文字颜色 1 20" xfId="1204"/>
    <cellStyle name="60% - 强调文字颜色 1 15" xfId="1205"/>
    <cellStyle name="链接单元格 49" xfId="1206"/>
    <cellStyle name="链接单元格 54" xfId="1207"/>
    <cellStyle name="警告文本 19" xfId="1208"/>
    <cellStyle name="警告文本 24" xfId="1209"/>
    <cellStyle name="60% - 强调文字颜色 1 21" xfId="1210"/>
    <cellStyle name="60% - 强调文字颜色 1 16" xfId="1211"/>
    <cellStyle name="链接单元格 55" xfId="1212"/>
    <cellStyle name="链接单元格 60" xfId="1213"/>
    <cellStyle name="警告文本 25" xfId="1214"/>
    <cellStyle name="警告文本 30" xfId="1215"/>
    <cellStyle name="60% - 强调文字颜色 1 22" xfId="1216"/>
    <cellStyle name="60% - 强调文字颜色 1 17" xfId="1217"/>
    <cellStyle name="链接单元格 56" xfId="1218"/>
    <cellStyle name="链接单元格 61" xfId="1219"/>
    <cellStyle name="警告文本 26" xfId="1220"/>
    <cellStyle name="警告文本 31" xfId="1221"/>
    <cellStyle name="60% - 强调文字颜色 1 23" xfId="1222"/>
    <cellStyle name="60% - 强调文字颜色 1 18" xfId="1223"/>
    <cellStyle name="链接单元格 57" xfId="1224"/>
    <cellStyle name="链接单元格 62" xfId="1225"/>
    <cellStyle name="警告文本 27" xfId="1226"/>
    <cellStyle name="警告文本 32" xfId="1227"/>
    <cellStyle name="60% - 强调文字颜色 1 24" xfId="1228"/>
    <cellStyle name="60% - 强调文字颜色 1 19" xfId="1229"/>
    <cellStyle name="链接单元格 58" xfId="1230"/>
    <cellStyle name="链接单元格 63" xfId="1231"/>
    <cellStyle name="警告文本 28" xfId="1232"/>
    <cellStyle name="警告文本 33" xfId="1233"/>
    <cellStyle name="60% - 强调文字颜色 1 30" xfId="1234"/>
    <cellStyle name="60% - 强调文字颜色 1 25" xfId="1235"/>
    <cellStyle name="链接单元格 59" xfId="1236"/>
    <cellStyle name="60% - 强调文字颜色 1 31" xfId="1237"/>
    <cellStyle name="60% - 强调文字颜色 1 26" xfId="1238"/>
    <cellStyle name="警告文本 29" xfId="1239"/>
    <cellStyle name="警告文本 34" xfId="1240"/>
    <cellStyle name="60% - 强调文字颜色 1 32" xfId="1241"/>
    <cellStyle name="60% - 强调文字颜色 1 27" xfId="1242"/>
    <cellStyle name="警告文本 35" xfId="1243"/>
    <cellStyle name="警告文本 40" xfId="1244"/>
    <cellStyle name="60% - 强调文字颜色 1 51" xfId="1245"/>
    <cellStyle name="60% - 强调文字颜色 1 46" xfId="1246"/>
    <cellStyle name="警告文本 49" xfId="1247"/>
    <cellStyle name="警告文本 54" xfId="1248"/>
    <cellStyle name="60% - 强调文字颜色 1 52" xfId="1249"/>
    <cellStyle name="60% - 强调文字颜色 1 47" xfId="1250"/>
    <cellStyle name="警告文本 55" xfId="1251"/>
    <cellStyle name="警告文本 60" xfId="1252"/>
    <cellStyle name="60% - 强调文字颜色 1 53" xfId="1253"/>
    <cellStyle name="60% - 强调文字颜色 1 48" xfId="1254"/>
    <cellStyle name="警告文本 56" xfId="1255"/>
    <cellStyle name="警告文本 61" xfId="1256"/>
    <cellStyle name="60% - 强调文字颜色 1 54" xfId="1257"/>
    <cellStyle name="60% - 强调文字颜色 1 49" xfId="1258"/>
    <cellStyle name="警告文本 57" xfId="1259"/>
    <cellStyle name="警告文本 62" xfId="1260"/>
    <cellStyle name="60% - 强调文字颜色 1 60" xfId="1261"/>
    <cellStyle name="60% - 强调文字颜色 1 55" xfId="1262"/>
    <cellStyle name="警告文本 58" xfId="1263"/>
    <cellStyle name="警告文本 63" xfId="1264"/>
    <cellStyle name="60% - 强调文字颜色 1 61" xfId="1265"/>
    <cellStyle name="60% - 强调文字颜色 1 56" xfId="1266"/>
    <cellStyle name="警告文本 59" xfId="1267"/>
    <cellStyle name="60% - 强调文字颜色 1 62" xfId="1268"/>
    <cellStyle name="60% - 强调文字颜色 1 57" xfId="1269"/>
    <cellStyle name="60% - 强调文字颜色 1 63" xfId="1270"/>
    <cellStyle name="60% - 强调文字颜色 1 58" xfId="1271"/>
    <cellStyle name="60% - 强调文字颜色 1 59" xfId="1272"/>
    <cellStyle name="60% - 强调文字颜色 2 10" xfId="1273"/>
    <cellStyle name="60% - 强调文字颜色 2 2" xfId="1274"/>
    <cellStyle name="60% - 强调文字颜色 2 4" xfId="1275"/>
    <cellStyle name="60% - 强调文字颜色 2 5" xfId="1276"/>
    <cellStyle name="60% - 强调文字颜色 2 6" xfId="1277"/>
    <cellStyle name="60% - 强调文字颜色 2 7" xfId="1278"/>
    <cellStyle name="60% - 强调文字颜色 2 8" xfId="1279"/>
    <cellStyle name="60% - 强调文字颜色 2 9" xfId="1280"/>
    <cellStyle name="60% - 强调文字颜色 3 2" xfId="1281"/>
    <cellStyle name="60% - 强调文字颜色 3 3" xfId="1282"/>
    <cellStyle name="强调文字颜色 4 11" xfId="1283"/>
    <cellStyle name="汇总 10" xfId="1284"/>
    <cellStyle name="60% - 强调文字颜色 3 4" xfId="1285"/>
    <cellStyle name="强调文字颜色 4 12" xfId="1286"/>
    <cellStyle name="汇总 11" xfId="1287"/>
    <cellStyle name="60% - 强调文字颜色 3 5" xfId="1288"/>
    <cellStyle name="强调文字颜色 4 13" xfId="1289"/>
    <cellStyle name="汇总 12" xfId="1290"/>
    <cellStyle name="60% - 强调文字颜色 3 6" xfId="1291"/>
    <cellStyle name="强调文字颜色 4 14" xfId="1292"/>
    <cellStyle name="汇总 13" xfId="1293"/>
    <cellStyle name="60% - 强调文字颜色 3 7" xfId="1294"/>
    <cellStyle name="强调文字颜色 4 20" xfId="1295"/>
    <cellStyle name="强调文字颜色 4 15" xfId="1296"/>
    <cellStyle name="汇总 14" xfId="1297"/>
    <cellStyle name="60% - 强调文字颜色 3 8" xfId="1298"/>
    <cellStyle name="强调文字颜色 4 21" xfId="1299"/>
    <cellStyle name="强调文字颜色 4 16" xfId="1300"/>
    <cellStyle name="汇总 15" xfId="1301"/>
    <cellStyle name="汇总 20" xfId="1302"/>
    <cellStyle name="60% - 强调文字颜色 3 9" xfId="1303"/>
    <cellStyle name="强调文字颜色 4 22" xfId="1304"/>
    <cellStyle name="强调文字颜色 4 17" xfId="1305"/>
    <cellStyle name="汇总 16" xfId="1306"/>
    <cellStyle name="汇总 21" xfId="1307"/>
    <cellStyle name="60% - 强调文字颜色 4 10" xfId="1308"/>
    <cellStyle name="60% - 强调文字颜色 4 2" xfId="1309"/>
    <cellStyle name="强调文字颜色 4 60" xfId="1310"/>
    <cellStyle name="强调文字颜色 4 55" xfId="1311"/>
    <cellStyle name="汇总 49" xfId="1312"/>
    <cellStyle name="汇总 54" xfId="1313"/>
    <cellStyle name="60% - 强调文字颜色 4 3" xfId="1314"/>
    <cellStyle name="强调文字颜色 4 61" xfId="1315"/>
    <cellStyle name="强调文字颜色 4 56" xfId="1316"/>
    <cellStyle name="汇总 55" xfId="1317"/>
    <cellStyle name="汇总 60" xfId="1318"/>
    <cellStyle name="60% - 强调文字颜色 4 4" xfId="1319"/>
    <cellStyle name="强调文字颜色 4 62" xfId="1320"/>
    <cellStyle name="强调文字颜色 4 57" xfId="1321"/>
    <cellStyle name="汇总 56" xfId="1322"/>
    <cellStyle name="汇总 61" xfId="1323"/>
    <cellStyle name="60% - 强调文字颜色 4 5" xfId="1324"/>
    <cellStyle name="强调文字颜色 4 63" xfId="1325"/>
    <cellStyle name="强调文字颜色 4 58" xfId="1326"/>
    <cellStyle name="汇总 57" xfId="1327"/>
    <cellStyle name="汇总 62" xfId="1328"/>
    <cellStyle name="60% - 强调文字颜色 4 6" xfId="1329"/>
    <cellStyle name="强调文字颜色 4 59" xfId="1330"/>
    <cellStyle name="汇总 58" xfId="1331"/>
    <cellStyle name="汇总 63" xfId="1332"/>
    <cellStyle name="60% - 强调文字颜色 4 7" xfId="1333"/>
    <cellStyle name="汇总 59" xfId="1334"/>
    <cellStyle name="60% - 强调文字颜色 4 8" xfId="1335"/>
    <cellStyle name="60% - 强调文字颜色 4 9" xfId="1336"/>
    <cellStyle name="60% - 强调文字颜色 5 10" xfId="1337"/>
    <cellStyle name="60% - 强调文字颜色 5 2" xfId="1338"/>
    <cellStyle name="60% - 强调文字颜色 5 3" xfId="1339"/>
    <cellStyle name="60% - 强调文字颜色 5 4" xfId="1340"/>
    <cellStyle name="60% - 强调文字颜色 5 5" xfId="1341"/>
    <cellStyle name="60% - 强调文字颜色 5 6" xfId="1342"/>
    <cellStyle name="60% - 强调文字颜色 5 7" xfId="1343"/>
    <cellStyle name="60% - 强调文字颜色 5 8" xfId="1344"/>
    <cellStyle name="60% - 强调文字颜色 5 9" xfId="1345"/>
    <cellStyle name="60% - 强调文字颜色 6 10" xfId="1346"/>
    <cellStyle name="60% - 强调文字颜色 6 2" xfId="1347"/>
    <cellStyle name="60% - 强调文字颜色 6 3" xfId="1348"/>
    <cellStyle name="60% - 强调文字颜色 6 4" xfId="1349"/>
    <cellStyle name="60% - 强调文字颜色 6 5" xfId="1350"/>
    <cellStyle name="60% - 强调文字颜色 6 6" xfId="1351"/>
    <cellStyle name="60% - 强调文字颜色 6 7" xfId="1352"/>
    <cellStyle name="60% - 强调文字颜色 6 8" xfId="1353"/>
    <cellStyle name="60% - 强调文字颜色 6 9" xfId="1354"/>
    <cellStyle name="ColLevel_0" xfId="1355"/>
    <cellStyle name="Grey" xfId="1356"/>
    <cellStyle name="Input [yellow]" xfId="1357"/>
    <cellStyle name="Percent [2]" xfId="1358"/>
    <cellStyle name="RowLevel_0" xfId="1359"/>
    <cellStyle name="标题 1 10" xfId="1360"/>
    <cellStyle name="标题 1 11" xfId="1361"/>
    <cellStyle name="标题 1 12" xfId="1362"/>
    <cellStyle name="标题 1 13" xfId="1363"/>
    <cellStyle name="标题 1 14" xfId="1364"/>
    <cellStyle name="解释性文本 2" xfId="1365"/>
    <cellStyle name="标题 1 15" xfId="1366"/>
    <cellStyle name="标题 1 20" xfId="1367"/>
    <cellStyle name="解释性文本 3" xfId="1368"/>
    <cellStyle name="标题 1 16" xfId="1369"/>
    <cellStyle name="标题 1 21" xfId="1370"/>
    <cellStyle name="解释性文本 4" xfId="1371"/>
    <cellStyle name="标题 1 17" xfId="1372"/>
    <cellStyle name="标题 1 22" xfId="1373"/>
    <cellStyle name="差 2" xfId="1374"/>
    <cellStyle name="解释性文本 5" xfId="1375"/>
    <cellStyle name="标题 1 18" xfId="1376"/>
    <cellStyle name="标题 1 23" xfId="1377"/>
    <cellStyle name="差 3" xfId="1378"/>
    <cellStyle name="解释性文本 6" xfId="1379"/>
    <cellStyle name="标题 1 19" xfId="1380"/>
    <cellStyle name="标题 1 24" xfId="1381"/>
    <cellStyle name="差 4" xfId="1382"/>
    <cellStyle name="解释性文本 7" xfId="1383"/>
    <cellStyle name="标题 1 25" xfId="1384"/>
    <cellStyle name="标题 1 30" xfId="1385"/>
    <cellStyle name="差 5" xfId="1386"/>
    <cellStyle name="解释性文本 8" xfId="1387"/>
    <cellStyle name="标题 1 26" xfId="1388"/>
    <cellStyle name="标题 1 31" xfId="1389"/>
    <cellStyle name="差 6" xfId="1390"/>
    <cellStyle name="解释性文本 9" xfId="1391"/>
    <cellStyle name="标题 1 27" xfId="1392"/>
    <cellStyle name="标题 1 32" xfId="1393"/>
    <cellStyle name="差 7" xfId="1394"/>
    <cellStyle name="标题 1 28" xfId="1395"/>
    <cellStyle name="标题 1 33" xfId="1396"/>
    <cellStyle name="差 8" xfId="1397"/>
    <cellStyle name="标题 1 29" xfId="1398"/>
    <cellStyle name="标题 1 34" xfId="1399"/>
    <cellStyle name="差 9" xfId="1400"/>
    <cellStyle name="标题 1 35" xfId="1401"/>
    <cellStyle name="标题 1 40" xfId="1402"/>
    <cellStyle name="标题 1 36" xfId="1403"/>
    <cellStyle name="标题 1 41" xfId="1404"/>
    <cellStyle name="标题 1 37" xfId="1405"/>
    <cellStyle name="标题 1 42" xfId="1406"/>
    <cellStyle name="标题 1 38" xfId="1407"/>
    <cellStyle name="标题 1 43" xfId="1408"/>
    <cellStyle name="标题 1 39" xfId="1409"/>
    <cellStyle name="标题 1 44" xfId="1410"/>
    <cellStyle name="标题 1 45" xfId="1411"/>
    <cellStyle name="标题 1 50" xfId="1412"/>
    <cellStyle name="标题 1 46" xfId="1413"/>
    <cellStyle name="标题 1 51" xfId="1414"/>
    <cellStyle name="标题 1 47" xfId="1415"/>
    <cellStyle name="标题 1 52" xfId="1416"/>
    <cellStyle name="适中 10" xfId="1417"/>
    <cellStyle name="标题 1 48" xfId="1418"/>
    <cellStyle name="标题 1 53" xfId="1419"/>
    <cellStyle name="适中 11" xfId="1420"/>
    <cellStyle name="标题 1 49" xfId="1421"/>
    <cellStyle name="标题 1 54" xfId="1422"/>
    <cellStyle name="适中 12" xfId="1423"/>
    <cellStyle name="标题 1 55" xfId="1424"/>
    <cellStyle name="标题 1 60" xfId="1425"/>
    <cellStyle name="适中 13" xfId="1426"/>
    <cellStyle name="标题 1 56" xfId="1427"/>
    <cellStyle name="标题 1 61" xfId="1428"/>
    <cellStyle name="适中 14" xfId="1429"/>
    <cellStyle name="标题 1 57" xfId="1430"/>
    <cellStyle name="标题 1 62" xfId="1431"/>
    <cellStyle name="适中 20" xfId="1432"/>
    <cellStyle name="适中 15" xfId="1433"/>
    <cellStyle name="标题 1 58" xfId="1434"/>
    <cellStyle name="标题 1 63" xfId="1435"/>
    <cellStyle name="适中 21" xfId="1436"/>
    <cellStyle name="适中 16" xfId="1437"/>
    <cellStyle name="标题 1 59" xfId="1438"/>
    <cellStyle name="标题 10" xfId="1439"/>
    <cellStyle name="标题 11" xfId="1440"/>
    <cellStyle name="标题 12" xfId="1441"/>
    <cellStyle name="标题 13" xfId="1442"/>
    <cellStyle name="标题 14" xfId="1443"/>
    <cellStyle name="标题 15" xfId="1444"/>
    <cellStyle name="标题 20" xfId="1445"/>
    <cellStyle name="标题 16" xfId="1446"/>
    <cellStyle name="标题 21" xfId="1447"/>
    <cellStyle name="标题 2 10" xfId="1448"/>
    <cellStyle name="标题 2 11" xfId="1449"/>
    <cellStyle name="标题 2 12" xfId="1450"/>
    <cellStyle name="标题 2 13" xfId="1451"/>
    <cellStyle name="标题 2 14" xfId="1452"/>
    <cellStyle name="标题 2 15" xfId="1453"/>
    <cellStyle name="标题 2 20" xfId="1454"/>
    <cellStyle name="标题 2 16" xfId="1455"/>
    <cellStyle name="标题 2 21" xfId="1456"/>
    <cellStyle name="标题 2 17" xfId="1457"/>
    <cellStyle name="标题 2 22" xfId="1458"/>
    <cellStyle name="标题 2 18" xfId="1459"/>
    <cellStyle name="标题 2 23" xfId="1460"/>
    <cellStyle name="标题 2 19" xfId="1461"/>
    <cellStyle name="标题 2 24" xfId="1462"/>
    <cellStyle name="标题 2 2" xfId="1463"/>
    <cellStyle name="标题 2 25" xfId="1464"/>
    <cellStyle name="标题 2 30" xfId="1465"/>
    <cellStyle name="标题 2 26" xfId="1466"/>
    <cellStyle name="标题 2 31" xfId="1467"/>
    <cellStyle name="标题 2 27" xfId="1468"/>
    <cellStyle name="标题 2 32" xfId="1469"/>
    <cellStyle name="标题 2 28" xfId="1470"/>
    <cellStyle name="标题 2 33" xfId="1471"/>
    <cellStyle name="标题 2 29" xfId="1472"/>
    <cellStyle name="标题 2 34" xfId="1473"/>
    <cellStyle name="标题 2 3" xfId="1474"/>
    <cellStyle name="标题 2 35" xfId="1475"/>
    <cellStyle name="标题 2 40" xfId="1476"/>
    <cellStyle name="标题 2 36" xfId="1477"/>
    <cellStyle name="标题 2 41" xfId="1478"/>
    <cellStyle name="标题 2 37" xfId="1479"/>
    <cellStyle name="标题 2 42" xfId="1480"/>
    <cellStyle name="标题 2 38" xfId="1481"/>
    <cellStyle name="标题 2 43" xfId="1482"/>
    <cellStyle name="标题 2 39" xfId="1483"/>
    <cellStyle name="标题 2 44" xfId="1484"/>
    <cellStyle name="标题 2 4" xfId="1485"/>
    <cellStyle name="标题 2 45" xfId="1486"/>
    <cellStyle name="标题 2 50" xfId="1487"/>
    <cellStyle name="标题 2 46" xfId="1488"/>
    <cellStyle name="标题 2 51" xfId="1489"/>
    <cellStyle name="标题 2 47" xfId="1490"/>
    <cellStyle name="标题 2 52" xfId="1491"/>
    <cellStyle name="标题 2 48" xfId="1492"/>
    <cellStyle name="标题 2 53" xfId="1493"/>
    <cellStyle name="标题 2 5" xfId="1494"/>
    <cellStyle name="标题 2 55" xfId="1495"/>
    <cellStyle name="标题 2 60" xfId="1496"/>
    <cellStyle name="标题 2 56" xfId="1497"/>
    <cellStyle name="标题 2 61" xfId="1498"/>
    <cellStyle name="标题 2 57" xfId="1499"/>
    <cellStyle name="标题 2 62" xfId="1500"/>
    <cellStyle name="标题 2 58" xfId="1501"/>
    <cellStyle name="标题 2 63" xfId="1502"/>
    <cellStyle name="标题 2 59" xfId="1503"/>
    <cellStyle name="标题 2 6" xfId="1504"/>
    <cellStyle name="标题 2 7" xfId="1505"/>
    <cellStyle name="标题 2 8" xfId="1506"/>
    <cellStyle name="标题 2 9" xfId="1507"/>
    <cellStyle name="标题 3 10" xfId="1508"/>
    <cellStyle name="标题 3 11" xfId="1509"/>
    <cellStyle name="标题 3 12" xfId="1510"/>
    <cellStyle name="标题 3 13" xfId="1511"/>
    <cellStyle name="标题 3 14" xfId="1512"/>
    <cellStyle name="好 2" xfId="1513"/>
    <cellStyle name="标题 3 15" xfId="1514"/>
    <cellStyle name="标题 3 20" xfId="1515"/>
    <cellStyle name="好 3" xfId="1516"/>
    <cellStyle name="标题 3 16" xfId="1517"/>
    <cellStyle name="标题 3 21" xfId="1518"/>
    <cellStyle name="好 4" xfId="1519"/>
    <cellStyle name="标题 3 17" xfId="1520"/>
    <cellStyle name="标题 3 22" xfId="1521"/>
    <cellStyle name="好 5" xfId="1522"/>
    <cellStyle name="标题 3 18" xfId="1523"/>
    <cellStyle name="标题 3 23" xfId="1524"/>
    <cellStyle name="好 6" xfId="1525"/>
    <cellStyle name="标题 3 19" xfId="1526"/>
    <cellStyle name="标题 3 24" xfId="1527"/>
    <cellStyle name="好 7" xfId="1528"/>
    <cellStyle name="标题 3 2" xfId="1529"/>
    <cellStyle name="标题 3 25" xfId="1530"/>
    <cellStyle name="标题 3 30" xfId="1531"/>
    <cellStyle name="好 8" xfId="1532"/>
    <cellStyle name="标题 3 26" xfId="1533"/>
    <cellStyle name="标题 3 31" xfId="1534"/>
    <cellStyle name="好 9" xfId="1535"/>
    <cellStyle name="标题 3 27" xfId="1536"/>
    <cellStyle name="标题 3 32" xfId="1537"/>
    <cellStyle name="标题 3 28" xfId="1538"/>
    <cellStyle name="标题 3 33" xfId="1539"/>
    <cellStyle name="千位分隔 2" xfId="1540"/>
    <cellStyle name="标题 3 29" xfId="1541"/>
    <cellStyle name="标题 3 34" xfId="1542"/>
    <cellStyle name="标题 4 2" xfId="1543"/>
    <cellStyle name="标题 3 3" xfId="1544"/>
    <cellStyle name="标题 3 35" xfId="1545"/>
    <cellStyle name="标题 3 40" xfId="1546"/>
    <cellStyle name="标题 4 3" xfId="1547"/>
    <cellStyle name="千位分隔 4" xfId="1548"/>
    <cellStyle name="标题 3 36" xfId="1549"/>
    <cellStyle name="标题 3 41" xfId="1550"/>
    <cellStyle name="标题 4 4" xfId="1551"/>
    <cellStyle name="千位分隔 5" xfId="1552"/>
    <cellStyle name="标题 3 37" xfId="1553"/>
    <cellStyle name="标题 3 42" xfId="1554"/>
    <cellStyle name="标题 4 5" xfId="1555"/>
    <cellStyle name="千位分隔 6" xfId="1556"/>
    <cellStyle name="标题 3 38" xfId="1557"/>
    <cellStyle name="标题 3 43" xfId="1558"/>
    <cellStyle name="标题 4 6" xfId="1559"/>
    <cellStyle name="千位分隔 7" xfId="1560"/>
    <cellStyle name="标题 3 39" xfId="1561"/>
    <cellStyle name="标题 3 44" xfId="1562"/>
    <cellStyle name="标题 4 7" xfId="1563"/>
    <cellStyle name="千位分隔 8" xfId="1564"/>
    <cellStyle name="标题 3 4" xfId="1565"/>
    <cellStyle name="标题 3 45" xfId="1566"/>
    <cellStyle name="标题 3 50" xfId="1567"/>
    <cellStyle name="标题 4 8" xfId="1568"/>
    <cellStyle name="千位分隔 9" xfId="1569"/>
    <cellStyle name="标题 3 46" xfId="1570"/>
    <cellStyle name="标题 3 51" xfId="1571"/>
    <cellStyle name="标题 4 9" xfId="1572"/>
    <cellStyle name="标题 3 47" xfId="1573"/>
    <cellStyle name="标题 3 52" xfId="1574"/>
    <cellStyle name="标题 3 48" xfId="1575"/>
    <cellStyle name="标题 3 53" xfId="1576"/>
    <cellStyle name="标题 3 49" xfId="1577"/>
    <cellStyle name="标题 3 54" xfId="1578"/>
    <cellStyle name="标题 3 5" xfId="1579"/>
    <cellStyle name="标题 3 55" xfId="1580"/>
    <cellStyle name="标题 3 60" xfId="1581"/>
    <cellStyle name="标题 3 56" xfId="1582"/>
    <cellStyle name="标题 3 61" xfId="1583"/>
    <cellStyle name="标题 3 57" xfId="1584"/>
    <cellStyle name="标题 3 62" xfId="1585"/>
    <cellStyle name="标题 3 58" xfId="1586"/>
    <cellStyle name="标题 3 63" xfId="1587"/>
    <cellStyle name="标题 3 59" xfId="1588"/>
    <cellStyle name="标题 3 6" xfId="1589"/>
    <cellStyle name="标题 3 7" xfId="1590"/>
    <cellStyle name="标题 3 8" xfId="1591"/>
    <cellStyle name="标题 3 9" xfId="1592"/>
    <cellStyle name="标题 35" xfId="1593"/>
    <cellStyle name="标题 40" xfId="1594"/>
    <cellStyle name="标题 36" xfId="1595"/>
    <cellStyle name="标题 41" xfId="1596"/>
    <cellStyle name="标题 37" xfId="1597"/>
    <cellStyle name="标题 42" xfId="1598"/>
    <cellStyle name="标题 38" xfId="1599"/>
    <cellStyle name="标题 43" xfId="1600"/>
    <cellStyle name="标题 39" xfId="1601"/>
    <cellStyle name="标题 44" xfId="1602"/>
    <cellStyle name="标题 4 10" xfId="1603"/>
    <cellStyle name="千位分隔 15" xfId="1604"/>
    <cellStyle name="千位分隔 20" xfId="1605"/>
    <cellStyle name="标题 4 11" xfId="1606"/>
    <cellStyle name="千位分隔 16" xfId="1607"/>
    <cellStyle name="千位分隔 21" xfId="1608"/>
    <cellStyle name="标题 4 12" xfId="1609"/>
    <cellStyle name="千位分隔 17" xfId="1610"/>
    <cellStyle name="千位分隔 22" xfId="1611"/>
    <cellStyle name="标题 4 13" xfId="1612"/>
    <cellStyle name="千位分隔 18" xfId="1613"/>
    <cellStyle name="千位分隔 23" xfId="1614"/>
    <cellStyle name="标题 4 14" xfId="1615"/>
    <cellStyle name="千位分隔 19" xfId="1616"/>
    <cellStyle name="千位分隔 24" xfId="1617"/>
    <cellStyle name="标题 4 15" xfId="1618"/>
    <cellStyle name="标题 4 20" xfId="1619"/>
    <cellStyle name="千位分隔 25" xfId="1620"/>
    <cellStyle name="标题 4 16" xfId="1621"/>
    <cellStyle name="标题 4 21" xfId="1622"/>
    <cellStyle name="千位分隔 26" xfId="1623"/>
    <cellStyle name="标题 4 17" xfId="1624"/>
    <cellStyle name="标题 4 22" xfId="1625"/>
    <cellStyle name="标题 4 18" xfId="1626"/>
    <cellStyle name="标题 4 23" xfId="1627"/>
    <cellStyle name="标题 4 19" xfId="1628"/>
    <cellStyle name="标题 4 24" xfId="1629"/>
    <cellStyle name="标题 4 25" xfId="1630"/>
    <cellStyle name="标题 4 30" xfId="1631"/>
    <cellStyle name="标题 4 26" xfId="1632"/>
    <cellStyle name="标题 4 31" xfId="1633"/>
    <cellStyle name="标题 4 27" xfId="1634"/>
    <cellStyle name="标题 4 32" xfId="1635"/>
    <cellStyle name="标题 4 28" xfId="1636"/>
    <cellStyle name="标题 4 33" xfId="1637"/>
    <cellStyle name="标题 4 29" xfId="1638"/>
    <cellStyle name="标题 4 34" xfId="1639"/>
    <cellStyle name="标题 4 35" xfId="1640"/>
    <cellStyle name="标题 4 40" xfId="1641"/>
    <cellStyle name="标题 4 36" xfId="1642"/>
    <cellStyle name="标题 4 41" xfId="1643"/>
    <cellStyle name="标题 4 37" xfId="1644"/>
    <cellStyle name="标题 4 42" xfId="1645"/>
    <cellStyle name="标题 4 38" xfId="1646"/>
    <cellStyle name="标题 4 43" xfId="1647"/>
    <cellStyle name="标题 4 39" xfId="1648"/>
    <cellStyle name="标题 4 44" xfId="1649"/>
    <cellStyle name="标题 4 45" xfId="1650"/>
    <cellStyle name="标题 4 50" xfId="1651"/>
    <cellStyle name="标题 4 46" xfId="1652"/>
    <cellStyle name="标题 4 51" xfId="1653"/>
    <cellStyle name="标题 4 47" xfId="1654"/>
    <cellStyle name="标题 4 52" xfId="1655"/>
    <cellStyle name="标题 4 48" xfId="1656"/>
    <cellStyle name="标题 4 53" xfId="1657"/>
    <cellStyle name="标题 4 55" xfId="1658"/>
    <cellStyle name="标题 4 60" xfId="1659"/>
    <cellStyle name="标题 4 56" xfId="1660"/>
    <cellStyle name="标题 4 61" xfId="1661"/>
    <cellStyle name="标题 4 57" xfId="1662"/>
    <cellStyle name="标题 4 62" xfId="1663"/>
    <cellStyle name="标题 4 58" xfId="1664"/>
    <cellStyle name="标题 4 63" xfId="1665"/>
    <cellStyle name="标题 4 59" xfId="1666"/>
    <cellStyle name="标题 45" xfId="1667"/>
    <cellStyle name="标题 50" xfId="1668"/>
    <cellStyle name="标题 46" xfId="1669"/>
    <cellStyle name="标题 51" xfId="1670"/>
    <cellStyle name="标题 47" xfId="1671"/>
    <cellStyle name="标题 52" xfId="1672"/>
    <cellStyle name="标题 48" xfId="1673"/>
    <cellStyle name="标题 53" xfId="1674"/>
    <cellStyle name="标题 49" xfId="1675"/>
    <cellStyle name="标题 54" xfId="1676"/>
    <cellStyle name="标题 5" xfId="1677"/>
    <cellStyle name="标题 55" xfId="1678"/>
    <cellStyle name="标题 60" xfId="1679"/>
    <cellStyle name="标题 56" xfId="1680"/>
    <cellStyle name="标题 61" xfId="1681"/>
    <cellStyle name="标题 57" xfId="1682"/>
    <cellStyle name="标题 62" xfId="1683"/>
    <cellStyle name="标题 58" xfId="1684"/>
    <cellStyle name="标题 63" xfId="1685"/>
    <cellStyle name="标题 59" xfId="1686"/>
    <cellStyle name="标题 64" xfId="1687"/>
    <cellStyle name="常规 10" xfId="1688"/>
    <cellStyle name="标题 6" xfId="1689"/>
    <cellStyle name="标题 65" xfId="1690"/>
    <cellStyle name="常规 11" xfId="1691"/>
    <cellStyle name="标题 66" xfId="1692"/>
    <cellStyle name="常规 12" xfId="1693"/>
    <cellStyle name="标题 7" xfId="1694"/>
    <cellStyle name="标题 8" xfId="1695"/>
    <cellStyle name="标题 9" xfId="1696"/>
    <cellStyle name="差 10" xfId="1697"/>
    <cellStyle name="解释性文本 35" xfId="1698"/>
    <cellStyle name="解释性文本 40" xfId="1699"/>
    <cellStyle name="差 11" xfId="1700"/>
    <cellStyle name="解释性文本 36" xfId="1701"/>
    <cellStyle name="解释性文本 41" xfId="1702"/>
    <cellStyle name="差 13" xfId="1703"/>
    <cellStyle name="解释性文本 38" xfId="1704"/>
    <cellStyle name="解释性文本 43" xfId="1705"/>
    <cellStyle name="差 14" xfId="1706"/>
    <cellStyle name="解释性文本 39" xfId="1707"/>
    <cellStyle name="解释性文本 44" xfId="1708"/>
    <cellStyle name="差 15" xfId="1709"/>
    <cellStyle name="差 20" xfId="1710"/>
    <cellStyle name="解释性文本 45" xfId="1711"/>
    <cellStyle name="解释性文本 50" xfId="1712"/>
    <cellStyle name="差 16" xfId="1713"/>
    <cellStyle name="差 21" xfId="1714"/>
    <cellStyle name="解释性文本 46" xfId="1715"/>
    <cellStyle name="解释性文本 51" xfId="1716"/>
    <cellStyle name="差 17" xfId="1717"/>
    <cellStyle name="差 22" xfId="1718"/>
    <cellStyle name="解释性文本 47" xfId="1719"/>
    <cellStyle name="解释性文本 52" xfId="1720"/>
    <cellStyle name="差 18" xfId="1721"/>
    <cellStyle name="差 23" xfId="1722"/>
    <cellStyle name="解释性文本 48" xfId="1723"/>
    <cellStyle name="解释性文本 53" xfId="1724"/>
    <cellStyle name="差 19" xfId="1725"/>
    <cellStyle name="差 24" xfId="1726"/>
    <cellStyle name="解释性文本 49" xfId="1727"/>
    <cellStyle name="解释性文本 54" xfId="1728"/>
    <cellStyle name="差 25" xfId="1729"/>
    <cellStyle name="差 30" xfId="1730"/>
    <cellStyle name="解释性文本 55" xfId="1731"/>
    <cellStyle name="解释性文本 60" xfId="1732"/>
    <cellStyle name="差 26" xfId="1733"/>
    <cellStyle name="差 31" xfId="1734"/>
    <cellStyle name="解释性文本 56" xfId="1735"/>
    <cellStyle name="解释性文本 61" xfId="1736"/>
    <cellStyle name="差 28" xfId="1737"/>
    <cellStyle name="差 33" xfId="1738"/>
    <cellStyle name="解释性文本 58" xfId="1739"/>
    <cellStyle name="解释性文本 63" xfId="1740"/>
    <cellStyle name="差 29" xfId="1741"/>
    <cellStyle name="差 34" xfId="1742"/>
    <cellStyle name="解释性文本 59" xfId="1743"/>
    <cellStyle name="差 35" xfId="1744"/>
    <cellStyle name="差 40" xfId="1745"/>
    <cellStyle name="差 36" xfId="1746"/>
    <cellStyle name="差 41" xfId="1747"/>
    <cellStyle name="差 37" xfId="1748"/>
    <cellStyle name="差 42" xfId="1749"/>
    <cellStyle name="差 38" xfId="1750"/>
    <cellStyle name="差 43" xfId="1751"/>
    <cellStyle name="差 39" xfId="1752"/>
    <cellStyle name="差 44" xfId="1753"/>
    <cellStyle name="差 45" xfId="1754"/>
    <cellStyle name="差 50" xfId="1755"/>
    <cellStyle name="差 46" xfId="1756"/>
    <cellStyle name="差 51" xfId="1757"/>
    <cellStyle name="差 47" xfId="1758"/>
    <cellStyle name="差 52" xfId="1759"/>
    <cellStyle name="差 48" xfId="1760"/>
    <cellStyle name="差 53" xfId="1761"/>
    <cellStyle name="差 49" xfId="1762"/>
    <cellStyle name="差 54" xfId="1763"/>
    <cellStyle name="差 55" xfId="1764"/>
    <cellStyle name="差 60" xfId="1765"/>
    <cellStyle name="差 56" xfId="1766"/>
    <cellStyle name="差 61" xfId="1767"/>
    <cellStyle name="差 57" xfId="1768"/>
    <cellStyle name="差 62" xfId="1769"/>
    <cellStyle name="差 58" xfId="1770"/>
    <cellStyle name="差 63" xfId="1771"/>
    <cellStyle name="差 59" xfId="1772"/>
    <cellStyle name="常规 13" xfId="1773"/>
    <cellStyle name="常规 14" xfId="1774"/>
    <cellStyle name="常规 15" xfId="1775"/>
    <cellStyle name="常规 20" xfId="1776"/>
    <cellStyle name="常规 16" xfId="1777"/>
    <cellStyle name="常规 21" xfId="1778"/>
    <cellStyle name="常规 17" xfId="1779"/>
    <cellStyle name="常规 22" xfId="1780"/>
    <cellStyle name="常规 18" xfId="1781"/>
    <cellStyle name="常规 23" xfId="1782"/>
    <cellStyle name="常规 19" xfId="1783"/>
    <cellStyle name="常规 24" xfId="1784"/>
    <cellStyle name="常规 2 2" xfId="1785"/>
    <cellStyle name="常规 25" xfId="1786"/>
    <cellStyle name="常规 30" xfId="1787"/>
    <cellStyle name="常规 26" xfId="1788"/>
    <cellStyle name="常规 31" xfId="1789"/>
    <cellStyle name="常规 27" xfId="1790"/>
    <cellStyle name="常规 32" xfId="1791"/>
    <cellStyle name="常规 28" xfId="1792"/>
    <cellStyle name="常规 29" xfId="1793"/>
    <cellStyle name="注释 12" xfId="1794"/>
    <cellStyle name="常规 5" xfId="1795"/>
    <cellStyle name="好 13" xfId="1796"/>
    <cellStyle name="注释 13" xfId="1797"/>
    <cellStyle name="常规 6" xfId="1798"/>
    <cellStyle name="好 14" xfId="1799"/>
    <cellStyle name="注释 14" xfId="1800"/>
    <cellStyle name="常规 7" xfId="1801"/>
    <cellStyle name="好 15" xfId="1802"/>
    <cellStyle name="好 20" xfId="1803"/>
    <cellStyle name="注释 20" xfId="1804"/>
    <cellStyle name="注释 15" xfId="1805"/>
    <cellStyle name="常规 8" xfId="1806"/>
    <cellStyle name="好 16" xfId="1807"/>
    <cellStyle name="好 21" xfId="1808"/>
    <cellStyle name="注释 21" xfId="1809"/>
    <cellStyle name="注释 16" xfId="1810"/>
    <cellStyle name="常规 9" xfId="1811"/>
    <cellStyle name="好 17" xfId="1812"/>
    <cellStyle name="好 22" xfId="1813"/>
    <cellStyle name="常规_Sheet1" xfId="1814"/>
    <cellStyle name="注释 22" xfId="1815"/>
    <cellStyle name="注释 17" xfId="1816"/>
    <cellStyle name="好 18" xfId="1817"/>
    <cellStyle name="好 23" xfId="1818"/>
    <cellStyle name="注释 23" xfId="1819"/>
    <cellStyle name="注释 18" xfId="1820"/>
    <cellStyle name="好 19" xfId="1821"/>
    <cellStyle name="好 24" xfId="1822"/>
    <cellStyle name="注释 24" xfId="1823"/>
    <cellStyle name="注释 19" xfId="1824"/>
    <cellStyle name="好 25" xfId="1825"/>
    <cellStyle name="好 30" xfId="1826"/>
    <cellStyle name="注释 30" xfId="1827"/>
    <cellStyle name="注释 25" xfId="1828"/>
    <cellStyle name="好 26" xfId="1829"/>
    <cellStyle name="好 31" xfId="1830"/>
    <cellStyle name="注释 31" xfId="1831"/>
    <cellStyle name="注释 26" xfId="1832"/>
    <cellStyle name="好 27" xfId="1833"/>
    <cellStyle name="好 32" xfId="1834"/>
    <cellStyle name="注释 32" xfId="1835"/>
    <cellStyle name="注释 27" xfId="1836"/>
    <cellStyle name="好 28" xfId="1837"/>
    <cellStyle name="好 33" xfId="1838"/>
    <cellStyle name="注释 33" xfId="1839"/>
    <cellStyle name="注释 28" xfId="1840"/>
    <cellStyle name="好 29" xfId="1841"/>
    <cellStyle name="好 34" xfId="1842"/>
    <cellStyle name="注释 34" xfId="1843"/>
    <cellStyle name="注释 29" xfId="1844"/>
    <cellStyle name="好 35" xfId="1845"/>
    <cellStyle name="好 40" xfId="1846"/>
    <cellStyle name="注释 40" xfId="1847"/>
    <cellStyle name="注释 35" xfId="1848"/>
    <cellStyle name="好 36" xfId="1849"/>
    <cellStyle name="好 41" xfId="1850"/>
    <cellStyle name="注释 41" xfId="1851"/>
    <cellStyle name="注释 36" xfId="1852"/>
    <cellStyle name="好 37" xfId="1853"/>
    <cellStyle name="好 42" xfId="1854"/>
    <cellStyle name="注释 42" xfId="1855"/>
    <cellStyle name="注释 37" xfId="1856"/>
    <cellStyle name="好 38" xfId="1857"/>
    <cellStyle name="好 43" xfId="1858"/>
    <cellStyle name="注释 43" xfId="1859"/>
    <cellStyle name="注释 38" xfId="1860"/>
    <cellStyle name="好 39" xfId="1861"/>
    <cellStyle name="好 44" xfId="1862"/>
    <cellStyle name="注释 44" xfId="1863"/>
    <cellStyle name="注释 39" xfId="1864"/>
    <cellStyle name="好 45" xfId="1865"/>
    <cellStyle name="好 50" xfId="1866"/>
    <cellStyle name="注释 50" xfId="1867"/>
    <cellStyle name="注释 45" xfId="1868"/>
    <cellStyle name="好 46" xfId="1869"/>
    <cellStyle name="好 51" xfId="1870"/>
    <cellStyle name="注释 51" xfId="1871"/>
    <cellStyle name="注释 46" xfId="1872"/>
    <cellStyle name="好 47" xfId="1873"/>
    <cellStyle name="好 52" xfId="1874"/>
    <cellStyle name="注释 52" xfId="1875"/>
    <cellStyle name="注释 47" xfId="1876"/>
    <cellStyle name="好 48" xfId="1877"/>
    <cellStyle name="好 53" xfId="1878"/>
    <cellStyle name="注释 53" xfId="1879"/>
    <cellStyle name="注释 48" xfId="1880"/>
    <cellStyle name="好 49" xfId="1881"/>
    <cellStyle name="好 54" xfId="1882"/>
    <cellStyle name="注释 54" xfId="1883"/>
    <cellStyle name="注释 49" xfId="1884"/>
    <cellStyle name="好 55" xfId="1885"/>
    <cellStyle name="好 60" xfId="1886"/>
    <cellStyle name="注释 60" xfId="1887"/>
    <cellStyle name="注释 55" xfId="1888"/>
    <cellStyle name="好 56" xfId="1889"/>
    <cellStyle name="好 61" xfId="1890"/>
    <cellStyle name="注释 61" xfId="1891"/>
    <cellStyle name="注释 56" xfId="1892"/>
    <cellStyle name="好 57" xfId="1893"/>
    <cellStyle name="好 62" xfId="1894"/>
    <cellStyle name="注释 62" xfId="1895"/>
    <cellStyle name="注释 57" xfId="1896"/>
    <cellStyle name="好 58" xfId="1897"/>
    <cellStyle name="好 63" xfId="1898"/>
    <cellStyle name="注释 63" xfId="1899"/>
    <cellStyle name="注释 58" xfId="1900"/>
    <cellStyle name="好 59" xfId="1901"/>
    <cellStyle name="强调文字颜色 4 23" xfId="1902"/>
    <cellStyle name="强调文字颜色 4 18" xfId="1903"/>
    <cellStyle name="汇总 17" xfId="1904"/>
    <cellStyle name="汇总 22" xfId="1905"/>
    <cellStyle name="钎霖_laroux" xfId="1906"/>
    <cellStyle name="强调文字颜色 4 24" xfId="1907"/>
    <cellStyle name="强调文字颜色 4 19" xfId="1908"/>
    <cellStyle name="汇总 18" xfId="1909"/>
    <cellStyle name="汇总 23" xfId="1910"/>
    <cellStyle name="强调文字颜色 4 30" xfId="1911"/>
    <cellStyle name="强调文字颜色 4 25" xfId="1912"/>
    <cellStyle name="汇总 19" xfId="1913"/>
    <cellStyle name="汇总 24" xfId="1914"/>
    <cellStyle name="强调文字颜色 4 31" xfId="1915"/>
    <cellStyle name="强调文字颜色 4 26" xfId="1916"/>
    <cellStyle name="汇总 25" xfId="1917"/>
    <cellStyle name="汇总 30" xfId="1918"/>
    <cellStyle name="强调文字颜色 4 32" xfId="1919"/>
    <cellStyle name="强调文字颜色 4 27" xfId="1920"/>
    <cellStyle name="汇总 26" xfId="1921"/>
    <cellStyle name="汇总 31" xfId="1922"/>
    <cellStyle name="强调文字颜色 4 33" xfId="1923"/>
    <cellStyle name="强调文字颜色 4 28" xfId="1924"/>
    <cellStyle name="汇总 27" xfId="1925"/>
    <cellStyle name="汇总 32" xfId="1926"/>
    <cellStyle name="强调文字颜色 4 34" xfId="1927"/>
    <cellStyle name="强调文字颜色 4 29" xfId="1928"/>
    <cellStyle name="汇总 28" xfId="1929"/>
    <cellStyle name="汇总 33" xfId="1930"/>
    <cellStyle name="强调文字颜色 4 40" xfId="1931"/>
    <cellStyle name="强调文字颜色 4 35" xfId="1932"/>
    <cellStyle name="汇总 29" xfId="1933"/>
    <cellStyle name="汇总 34" xfId="1934"/>
    <cellStyle name="强调文字颜色 4 41" xfId="1935"/>
    <cellStyle name="强调文字颜色 4 36" xfId="1936"/>
    <cellStyle name="汇总 35" xfId="1937"/>
    <cellStyle name="汇总 40" xfId="1938"/>
    <cellStyle name="强调文字颜色 4 42" xfId="1939"/>
    <cellStyle name="强调文字颜色 4 37" xfId="1940"/>
    <cellStyle name="汇总 36" xfId="1941"/>
    <cellStyle name="汇总 41" xfId="1942"/>
    <cellStyle name="强调文字颜色 4 43" xfId="1943"/>
    <cellStyle name="强调文字颜色 4 38" xfId="1944"/>
    <cellStyle name="汇总 37" xfId="1945"/>
    <cellStyle name="汇总 42" xfId="1946"/>
    <cellStyle name="强调文字颜色 4 44" xfId="1947"/>
    <cellStyle name="强调文字颜色 4 39" xfId="1948"/>
    <cellStyle name="汇总 38" xfId="1949"/>
    <cellStyle name="汇总 43" xfId="1950"/>
    <cellStyle name="强调文字颜色 4 50" xfId="1951"/>
    <cellStyle name="强调文字颜色 4 45" xfId="1952"/>
    <cellStyle name="汇总 39" xfId="1953"/>
    <cellStyle name="汇总 44" xfId="1954"/>
    <cellStyle name="强调文字颜色 4 51" xfId="1955"/>
    <cellStyle name="强调文字颜色 4 46" xfId="1956"/>
    <cellStyle name="汇总 45" xfId="1957"/>
    <cellStyle name="汇总 50" xfId="1958"/>
    <cellStyle name="强调文字颜色 4 52" xfId="1959"/>
    <cellStyle name="强调文字颜色 4 47" xfId="1960"/>
    <cellStyle name="汇总 46" xfId="1961"/>
    <cellStyle name="汇总 51" xfId="1962"/>
    <cellStyle name="强调文字颜色 4 53" xfId="1963"/>
    <cellStyle name="强调文字颜色 4 48" xfId="1964"/>
    <cellStyle name="汇总 47" xfId="1965"/>
    <cellStyle name="汇总 52" xfId="1966"/>
    <cellStyle name="强调文字颜色 4 54" xfId="1967"/>
    <cellStyle name="强调文字颜色 4 49" xfId="1968"/>
    <cellStyle name="汇总 48" xfId="1969"/>
    <cellStyle name="汇总 53" xfId="1970"/>
    <cellStyle name="计算 10" xfId="1971"/>
    <cellStyle name="计算 11" xfId="1972"/>
    <cellStyle name="计算 12" xfId="1973"/>
    <cellStyle name="计算 13" xfId="1974"/>
    <cellStyle name="计算 14" xfId="1975"/>
    <cellStyle name="计算 15" xfId="1976"/>
    <cellStyle name="计算 20" xfId="1977"/>
    <cellStyle name="计算 16" xfId="1978"/>
    <cellStyle name="计算 21" xfId="1979"/>
    <cellStyle name="计算 17" xfId="1980"/>
    <cellStyle name="计算 22" xfId="1981"/>
    <cellStyle name="计算 18" xfId="1982"/>
    <cellStyle name="计算 23" xfId="1983"/>
    <cellStyle name="计算 19" xfId="1984"/>
    <cellStyle name="计算 24" xfId="1985"/>
    <cellStyle name="计算 2" xfId="1986"/>
    <cellStyle name="计算 25" xfId="1987"/>
    <cellStyle name="计算 30" xfId="1988"/>
    <cellStyle name="计算 26" xfId="1989"/>
    <cellStyle name="计算 31" xfId="1990"/>
    <cellStyle name="计算 27" xfId="1991"/>
    <cellStyle name="计算 32" xfId="1992"/>
    <cellStyle name="计算 28" xfId="1993"/>
    <cellStyle name="计算 33" xfId="1994"/>
    <cellStyle name="计算 29" xfId="1995"/>
    <cellStyle name="计算 34" xfId="1996"/>
    <cellStyle name="计算 3" xfId="1997"/>
    <cellStyle name="计算 35" xfId="1998"/>
    <cellStyle name="计算 40" xfId="1999"/>
    <cellStyle name="计算 36" xfId="2000"/>
    <cellStyle name="计算 41" xfId="2001"/>
    <cellStyle name="计算 37" xfId="2002"/>
    <cellStyle name="计算 42" xfId="2003"/>
    <cellStyle name="计算 38" xfId="2004"/>
    <cellStyle name="计算 43" xfId="2005"/>
    <cellStyle name="计算 39" xfId="2006"/>
    <cellStyle name="计算 44" xfId="2007"/>
    <cellStyle name="计算 4" xfId="2008"/>
    <cellStyle name="计算 45" xfId="2009"/>
    <cellStyle name="计算 50" xfId="2010"/>
    <cellStyle name="计算 46" xfId="2011"/>
    <cellStyle name="计算 51" xfId="2012"/>
    <cellStyle name="计算 48" xfId="2013"/>
    <cellStyle name="计算 53" xfId="2014"/>
    <cellStyle name="计算 49" xfId="2015"/>
    <cellStyle name="计算 54" xfId="2016"/>
    <cellStyle name="计算 5" xfId="2017"/>
    <cellStyle name="计算 55" xfId="2018"/>
    <cellStyle name="计算 60" xfId="2019"/>
    <cellStyle name="计算 56" xfId="2020"/>
    <cellStyle name="计算 61" xfId="2021"/>
    <cellStyle name="计算 57" xfId="2022"/>
    <cellStyle name="计算 62" xfId="2023"/>
    <cellStyle name="计算 58" xfId="2024"/>
    <cellStyle name="计算 63" xfId="2025"/>
    <cellStyle name="计算 59" xfId="2026"/>
    <cellStyle name="计算 6" xfId="2027"/>
    <cellStyle name="计算 7" xfId="2028"/>
    <cellStyle name="计算 8" xfId="2029"/>
    <cellStyle name="计算 9" xfId="2030"/>
    <cellStyle name="检查单元格 10" xfId="2031"/>
    <cellStyle name="检查单元格 11" xfId="2032"/>
    <cellStyle name="检查单元格 12" xfId="2033"/>
    <cellStyle name="检查单元格 13" xfId="2034"/>
    <cellStyle name="检查单元格 14" xfId="2035"/>
    <cellStyle name="检查单元格 15" xfId="2036"/>
    <cellStyle name="检查单元格 20" xfId="2037"/>
    <cellStyle name="检查单元格 16" xfId="2038"/>
    <cellStyle name="检查单元格 21" xfId="2039"/>
    <cellStyle name="检查单元格 17" xfId="2040"/>
    <cellStyle name="检查单元格 22" xfId="2041"/>
    <cellStyle name="检查单元格 18" xfId="2042"/>
    <cellStyle name="检查单元格 23" xfId="2043"/>
    <cellStyle name="检查单元格 19" xfId="2044"/>
    <cellStyle name="检查单元格 24" xfId="2045"/>
    <cellStyle name="检查单元格 2" xfId="2046"/>
    <cellStyle name="检查单元格 30" xfId="2047"/>
    <cellStyle name="检查单元格 25" xfId="2048"/>
    <cellStyle name="检查单元格 31" xfId="2049"/>
    <cellStyle name="检查单元格 26" xfId="2050"/>
    <cellStyle name="检查单元格 32" xfId="2051"/>
    <cellStyle name="检查单元格 27" xfId="2052"/>
    <cellStyle name="检查单元格 33" xfId="2053"/>
    <cellStyle name="检查单元格 28" xfId="2054"/>
    <cellStyle name="检查单元格 34" xfId="2055"/>
    <cellStyle name="检查单元格 29" xfId="2056"/>
    <cellStyle name="检查单元格 3" xfId="2057"/>
    <cellStyle name="检查单元格 40" xfId="2058"/>
    <cellStyle name="检查单元格 35" xfId="2059"/>
    <cellStyle name="检查单元格 41" xfId="2060"/>
    <cellStyle name="检查单元格 36" xfId="2061"/>
    <cellStyle name="检查单元格 42" xfId="2062"/>
    <cellStyle name="检查单元格 37" xfId="2063"/>
    <cellStyle name="检查单元格 43" xfId="2064"/>
    <cellStyle name="检查单元格 38" xfId="2065"/>
    <cellStyle name="检查单元格 44" xfId="2066"/>
    <cellStyle name="检查单元格 39" xfId="2067"/>
    <cellStyle name="检查单元格 4" xfId="2068"/>
    <cellStyle name="检查单元格 50" xfId="2069"/>
    <cellStyle name="检查单元格 45" xfId="2070"/>
    <cellStyle name="检查单元格 51" xfId="2071"/>
    <cellStyle name="检查单元格 46" xfId="2072"/>
    <cellStyle name="检查单元格 52" xfId="2073"/>
    <cellStyle name="检查单元格 47" xfId="2074"/>
    <cellStyle name="检查单元格 53" xfId="2075"/>
    <cellStyle name="检查单元格 48" xfId="2076"/>
    <cellStyle name="检查单元格 54" xfId="2077"/>
    <cellStyle name="检查单元格 49" xfId="2078"/>
    <cellStyle name="检查单元格 5" xfId="2079"/>
    <cellStyle name="检查单元格 60" xfId="2080"/>
    <cellStyle name="检查单元格 55" xfId="2081"/>
    <cellStyle name="检查单元格 61" xfId="2082"/>
    <cellStyle name="检查单元格 56" xfId="2083"/>
    <cellStyle name="检查单元格 62" xfId="2084"/>
    <cellStyle name="检查单元格 57" xfId="2085"/>
    <cellStyle name="检查单元格 63" xfId="2086"/>
    <cellStyle name="检查单元格 58" xfId="2087"/>
    <cellStyle name="检查单元格 59" xfId="2088"/>
    <cellStyle name="检查单元格 6" xfId="2089"/>
    <cellStyle name="检查单元格 7" xfId="2090"/>
    <cellStyle name="检查单元格 8" xfId="2091"/>
    <cellStyle name="检查单元格 9" xfId="2092"/>
    <cellStyle name="解释性文本 10" xfId="2093"/>
    <cellStyle name="解释性文本 11" xfId="2094"/>
    <cellStyle name="解释性文本 12" xfId="2095"/>
    <cellStyle name="解释性文本 13" xfId="2096"/>
    <cellStyle name="解释性文本 14" xfId="2097"/>
    <cellStyle name="解释性文本 20" xfId="2098"/>
    <cellStyle name="解释性文本 15" xfId="2099"/>
    <cellStyle name="解释性文本 21" xfId="2100"/>
    <cellStyle name="解释性文本 16" xfId="2101"/>
    <cellStyle name="解释性文本 23" xfId="2102"/>
    <cellStyle name="解释性文本 18" xfId="2103"/>
    <cellStyle name="解释性文本 24" xfId="2104"/>
    <cellStyle name="解释性文本 19" xfId="2105"/>
    <cellStyle name="解释性文本 30" xfId="2106"/>
    <cellStyle name="解释性文本 25" xfId="2107"/>
    <cellStyle name="解释性文本 31" xfId="2108"/>
    <cellStyle name="解释性文本 26" xfId="2109"/>
    <cellStyle name="解释性文本 32" xfId="2110"/>
    <cellStyle name="解释性文本 27" xfId="2111"/>
    <cellStyle name="解释性文本 33" xfId="2112"/>
    <cellStyle name="解释性文本 28" xfId="2113"/>
    <cellStyle name="解释性文本 34" xfId="2114"/>
    <cellStyle name="解释性文本 29" xfId="2115"/>
    <cellStyle name="链接单元格 41" xfId="2116"/>
    <cellStyle name="链接单元格 36" xfId="2117"/>
    <cellStyle name="警告文本 10" xfId="2118"/>
    <cellStyle name="链接单元格 42" xfId="2119"/>
    <cellStyle name="链接单元格 37" xfId="2120"/>
    <cellStyle name="警告文本 11" xfId="2121"/>
    <cellStyle name="链接单元格 43" xfId="2122"/>
    <cellStyle name="链接单元格 38" xfId="2123"/>
    <cellStyle name="警告文本 12" xfId="2124"/>
    <cellStyle name="链接单元格 10" xfId="2125"/>
    <cellStyle name="链接单元格 11" xfId="2126"/>
    <cellStyle name="链接单元格 12" xfId="2127"/>
    <cellStyle name="链接单元格 13" xfId="2128"/>
    <cellStyle name="链接单元格 14" xfId="2129"/>
    <cellStyle name="链接单元格 20" xfId="2130"/>
    <cellStyle name="链接单元格 15" xfId="2131"/>
    <cellStyle name="链接单元格 21" xfId="2132"/>
    <cellStyle name="链接单元格 16" xfId="2133"/>
    <cellStyle name="链接单元格 22" xfId="2134"/>
    <cellStyle name="链接单元格 17" xfId="2135"/>
    <cellStyle name="链接单元格 23" xfId="2136"/>
    <cellStyle name="链接单元格 18" xfId="2137"/>
    <cellStyle name="链接单元格 24" xfId="2138"/>
    <cellStyle name="链接单元格 19" xfId="2139"/>
    <cellStyle name="链接单元格 2" xfId="2140"/>
    <cellStyle name="链接单元格 30" xfId="2141"/>
    <cellStyle name="链接单元格 25" xfId="2142"/>
    <cellStyle name="链接单元格 31" xfId="2143"/>
    <cellStyle name="链接单元格 26" xfId="2144"/>
    <cellStyle name="链接单元格 32" xfId="2145"/>
    <cellStyle name="链接单元格 27" xfId="2146"/>
    <cellStyle name="链接单元格 33" xfId="2147"/>
    <cellStyle name="链接单元格 28" xfId="2148"/>
    <cellStyle name="链接单元格 34" xfId="2149"/>
    <cellStyle name="链接单元格 29" xfId="2150"/>
    <cellStyle name="链接单元格 3" xfId="2151"/>
    <cellStyle name="链接单元格 40" xfId="2152"/>
    <cellStyle name="链接单元格 35" xfId="2153"/>
    <cellStyle name="链接单元格 4" xfId="2154"/>
    <cellStyle name="链接单元格 5" xfId="2155"/>
    <cellStyle name="链接单元格 6" xfId="2156"/>
    <cellStyle name="链接单元格 7" xfId="2157"/>
    <cellStyle name="链接单元格 8" xfId="2158"/>
    <cellStyle name="链接单元格 9" xfId="2159"/>
    <cellStyle name="霓付 [0]_97MBO" xfId="2160"/>
    <cellStyle name="输入 13" xfId="2161"/>
    <cellStyle name="霓付_97MBO" xfId="2162"/>
    <cellStyle name="烹拳_97MBO" xfId="2163"/>
    <cellStyle name="千分位[0]_ 白土" xfId="2164"/>
    <cellStyle name="强调文字颜色 6 59" xfId="2165"/>
    <cellStyle name="千分位_ 白土" xfId="2166"/>
    <cellStyle name="千位[0]_laroux" xfId="2167"/>
    <cellStyle name="千位_laroux" xfId="2168"/>
    <cellStyle name="千位分隔 10" xfId="2169"/>
    <cellStyle name="千位分隔 11" xfId="2170"/>
    <cellStyle name="千位分隔 12" xfId="2171"/>
    <cellStyle name="千位分隔 13" xfId="2172"/>
    <cellStyle name="千位分隔 14" xfId="2173"/>
    <cellStyle name="千位分隔[0] 11" xfId="2174"/>
    <cellStyle name="强调文字颜色 1 10" xfId="2175"/>
    <cellStyle name="强调文字颜色 1 11" xfId="2176"/>
    <cellStyle name="强调文字颜色 1 12" xfId="2177"/>
    <cellStyle name="强调文字颜色 1 13" xfId="2178"/>
    <cellStyle name="强调文字颜色 1 14" xfId="2179"/>
    <cellStyle name="强调文字颜色 1 15" xfId="2180"/>
    <cellStyle name="强调文字颜色 1 20" xfId="2181"/>
    <cellStyle name="强调文字颜色 1 16" xfId="2182"/>
    <cellStyle name="强调文字颜色 1 21" xfId="2183"/>
    <cellStyle name="强调文字颜色 1 17" xfId="2184"/>
    <cellStyle name="强调文字颜色 1 22" xfId="2185"/>
    <cellStyle name="强调文字颜色 1 18" xfId="2186"/>
    <cellStyle name="强调文字颜色 1 23" xfId="2187"/>
    <cellStyle name="强调文字颜色 1 19" xfId="2188"/>
    <cellStyle name="强调文字颜色 1 24" xfId="2189"/>
    <cellStyle name="强调文字颜色 1 2" xfId="2190"/>
    <cellStyle name="强调文字颜色 1 25" xfId="2191"/>
    <cellStyle name="强调文字颜色 1 30" xfId="2192"/>
    <cellStyle name="强调文字颜色 1 26" xfId="2193"/>
    <cellStyle name="强调文字颜色 1 31" xfId="2194"/>
    <cellStyle name="强调文字颜色 1 27" xfId="2195"/>
    <cellStyle name="强调文字颜色 1 32" xfId="2196"/>
    <cellStyle name="强调文字颜色 1 28" xfId="2197"/>
    <cellStyle name="强调文字颜色 1 33" xfId="2198"/>
    <cellStyle name="强调文字颜色 1 29" xfId="2199"/>
    <cellStyle name="强调文字颜色 1 34" xfId="2200"/>
    <cellStyle name="强调文字颜色 1 3" xfId="2201"/>
    <cellStyle name="强调文字颜色 1 35" xfId="2202"/>
    <cellStyle name="强调文字颜色 1 40" xfId="2203"/>
    <cellStyle name="强调文字颜色 1 36" xfId="2204"/>
    <cellStyle name="强调文字颜色 1 41" xfId="2205"/>
    <cellStyle name="强调文字颜色 1 37" xfId="2206"/>
    <cellStyle name="强调文字颜色 1 42" xfId="2207"/>
    <cellStyle name="强调文字颜色 1 38" xfId="2208"/>
    <cellStyle name="强调文字颜色 1 43" xfId="2209"/>
    <cellStyle name="强调文字颜色 1 39" xfId="2210"/>
    <cellStyle name="强调文字颜色 1 44" xfId="2211"/>
    <cellStyle name="强调文字颜色 1 4" xfId="2212"/>
    <cellStyle name="强调文字颜色 1 45" xfId="2213"/>
    <cellStyle name="强调文字颜色 1 50" xfId="2214"/>
    <cellStyle name="强调文字颜色 1 46" xfId="2215"/>
    <cellStyle name="强调文字颜色 1 51" xfId="2216"/>
    <cellStyle name="强调文字颜色 1 47" xfId="2217"/>
    <cellStyle name="强调文字颜色 1 52" xfId="2218"/>
    <cellStyle name="强调文字颜色 1 48" xfId="2219"/>
    <cellStyle name="强调文字颜色 1 53" xfId="2220"/>
    <cellStyle name="强调文字颜色 1 49" xfId="2221"/>
    <cellStyle name="强调文字颜色 1 54" xfId="2222"/>
    <cellStyle name="强调文字颜色 1 5" xfId="2223"/>
    <cellStyle name="强调文字颜色 1 55" xfId="2224"/>
    <cellStyle name="强调文字颜色 1 60" xfId="2225"/>
    <cellStyle name="强调文字颜色 1 56" xfId="2226"/>
    <cellStyle name="强调文字颜色 1 61" xfId="2227"/>
    <cellStyle name="强调文字颜色 1 57" xfId="2228"/>
    <cellStyle name="强调文字颜色 1 62" xfId="2229"/>
    <cellStyle name="强调文字颜色 1 58" xfId="2230"/>
    <cellStyle name="强调文字颜色 1 63" xfId="2231"/>
    <cellStyle name="强调文字颜色 1 59" xfId="2232"/>
    <cellStyle name="强调文字颜色 1 6" xfId="2233"/>
    <cellStyle name="强调文字颜色 1 7" xfId="2234"/>
    <cellStyle name="强调文字颜色 1 8" xfId="2235"/>
    <cellStyle name="强调文字颜色 1 9" xfId="2236"/>
    <cellStyle name="强调文字颜色 2 10" xfId="2237"/>
    <cellStyle name="强调文字颜色 2 11" xfId="2238"/>
    <cellStyle name="强调文字颜色 2 12" xfId="2239"/>
    <cellStyle name="强调文字颜色 2 14" xfId="2240"/>
    <cellStyle name="强调文字颜色 2 15" xfId="2241"/>
    <cellStyle name="强调文字颜色 2 20" xfId="2242"/>
    <cellStyle name="强调文字颜色 2 16" xfId="2243"/>
    <cellStyle name="强调文字颜色 2 21" xfId="2244"/>
    <cellStyle name="强调文字颜色 2 17" xfId="2245"/>
    <cellStyle name="强调文字颜色 2 22" xfId="2246"/>
    <cellStyle name="强调文字颜色 2 18" xfId="2247"/>
    <cellStyle name="强调文字颜色 2 23" xfId="2248"/>
    <cellStyle name="强调文字颜色 2 19" xfId="2249"/>
    <cellStyle name="强调文字颜色 2 24" xfId="2250"/>
    <cellStyle name="强调文字颜色 2 2" xfId="2251"/>
    <cellStyle name="强调文字颜色 2 25" xfId="2252"/>
    <cellStyle name="强调文字颜色 2 30" xfId="2253"/>
    <cellStyle name="强调文字颜色 2 26" xfId="2254"/>
    <cellStyle name="强调文字颜色 2 31" xfId="2255"/>
    <cellStyle name="强调文字颜色 2 27" xfId="2256"/>
    <cellStyle name="强调文字颜色 2 32" xfId="2257"/>
    <cellStyle name="强调文字颜色 2 29" xfId="2258"/>
    <cellStyle name="强调文字颜色 2 34" xfId="2259"/>
    <cellStyle name="强调文字颜色 2 3" xfId="2260"/>
    <cellStyle name="强调文字颜色 2 35" xfId="2261"/>
    <cellStyle name="强调文字颜色 2 40" xfId="2262"/>
    <cellStyle name="强调文字颜色 2 36" xfId="2263"/>
    <cellStyle name="强调文字颜色 2 41" xfId="2264"/>
    <cellStyle name="强调文字颜色 2 37" xfId="2265"/>
    <cellStyle name="强调文字颜色 2 42" xfId="2266"/>
    <cellStyle name="强调文字颜色 2 38" xfId="2267"/>
    <cellStyle name="强调文字颜色 2 43" xfId="2268"/>
    <cellStyle name="强调文字颜色 2 39" xfId="2269"/>
    <cellStyle name="强调文字颜色 2 44" xfId="2270"/>
    <cellStyle name="强调文字颜色 2 4" xfId="2271"/>
    <cellStyle name="强调文字颜色 2 45" xfId="2272"/>
    <cellStyle name="强调文字颜色 2 50" xfId="2273"/>
    <cellStyle name="强调文字颜色 2 46" xfId="2274"/>
    <cellStyle name="强调文字颜色 2 51" xfId="2275"/>
    <cellStyle name="强调文字颜色 2 47" xfId="2276"/>
    <cellStyle name="强调文字颜色 2 52" xfId="2277"/>
    <cellStyle name="强调文字颜色 2 49" xfId="2278"/>
    <cellStyle name="强调文字颜色 2 54" xfId="2279"/>
    <cellStyle name="强调文字颜色 2 5" xfId="2280"/>
    <cellStyle name="强调文字颜色 2 55" xfId="2281"/>
    <cellStyle name="强调文字颜色 2 60" xfId="2282"/>
    <cellStyle name="强调文字颜色 2 56" xfId="2283"/>
    <cellStyle name="强调文字颜色 2 61" xfId="2284"/>
    <cellStyle name="强调文字颜色 2 57" xfId="2285"/>
    <cellStyle name="强调文字颜色 2 62" xfId="2286"/>
    <cellStyle name="强调文字颜色 2 58" xfId="2287"/>
    <cellStyle name="强调文字颜色 2 63" xfId="2288"/>
    <cellStyle name="强调文字颜色 2 59" xfId="2289"/>
    <cellStyle name="强调文字颜色 2 6" xfId="2290"/>
    <cellStyle name="强调文字颜色 2 7" xfId="2291"/>
    <cellStyle name="强调文字颜色 2 8" xfId="2292"/>
    <cellStyle name="强调文字颜色 2 9" xfId="2293"/>
    <cellStyle name="强调文字颜色 3 10" xfId="2294"/>
    <cellStyle name="强调文字颜色 3 11" xfId="2295"/>
    <cellStyle name="强调文字颜色 3 12" xfId="2296"/>
    <cellStyle name="强调文字颜色 3 13" xfId="2297"/>
    <cellStyle name="强调文字颜色 3 14" xfId="2298"/>
    <cellStyle name="强调文字颜色 3 15" xfId="2299"/>
    <cellStyle name="强调文字颜色 3 20" xfId="2300"/>
    <cellStyle name="强调文字颜色 3 16" xfId="2301"/>
    <cellStyle name="强调文字颜色 3 21" xfId="2302"/>
    <cellStyle name="强调文字颜色 3 17" xfId="2303"/>
    <cellStyle name="强调文字颜色 3 22" xfId="2304"/>
    <cellStyle name="强调文字颜色 3 18" xfId="2305"/>
    <cellStyle name="强调文字颜色 3 23" xfId="2306"/>
    <cellStyle name="强调文字颜色 3 19" xfId="2307"/>
    <cellStyle name="强调文字颜色 3 24" xfId="2308"/>
    <cellStyle name="强调文字颜色 3 2" xfId="2309"/>
    <cellStyle name="强调文字颜色 3 25" xfId="2310"/>
    <cellStyle name="强调文字颜色 3 30" xfId="2311"/>
    <cellStyle name="强调文字颜色 3 26" xfId="2312"/>
    <cellStyle name="强调文字颜色 3 31" xfId="2313"/>
    <cellStyle name="强调文字颜色 3 27" xfId="2314"/>
    <cellStyle name="强调文字颜色 3 32" xfId="2315"/>
    <cellStyle name="强调文字颜色 3 28" xfId="2316"/>
    <cellStyle name="强调文字颜色 3 33" xfId="2317"/>
    <cellStyle name="强调文字颜色 3 29" xfId="2318"/>
    <cellStyle name="强调文字颜色 3 34" xfId="2319"/>
    <cellStyle name="强调文字颜色 3 3" xfId="2320"/>
    <cellStyle name="强调文字颜色 3 35" xfId="2321"/>
    <cellStyle name="强调文字颜色 3 40" xfId="2322"/>
    <cellStyle name="强调文字颜色 3 36" xfId="2323"/>
    <cellStyle name="强调文字颜色 3 41" xfId="2324"/>
    <cellStyle name="强调文字颜色 3 37" xfId="2325"/>
    <cellStyle name="强调文字颜色 3 42" xfId="2326"/>
    <cellStyle name="强调文字颜色 3 38" xfId="2327"/>
    <cellStyle name="强调文字颜色 3 43" xfId="2328"/>
    <cellStyle name="强调文字颜色 3 39" xfId="2329"/>
    <cellStyle name="强调文字颜色 3 44" xfId="2330"/>
    <cellStyle name="强调文字颜色 3 4" xfId="2331"/>
    <cellStyle name="强调文字颜色 3 45" xfId="2332"/>
    <cellStyle name="强调文字颜色 3 50" xfId="2333"/>
    <cellStyle name="强调文字颜色 3 46" xfId="2334"/>
    <cellStyle name="强调文字颜色 3 51" xfId="2335"/>
    <cellStyle name="强调文字颜色 3 47" xfId="2336"/>
    <cellStyle name="强调文字颜色 3 52" xfId="2337"/>
    <cellStyle name="强调文字颜色 3 48" xfId="2338"/>
    <cellStyle name="强调文字颜色 3 53" xfId="2339"/>
    <cellStyle name="强调文字颜色 3 49" xfId="2340"/>
    <cellStyle name="强调文字颜色 3 54" xfId="2341"/>
    <cellStyle name="强调文字颜色 3 5" xfId="2342"/>
    <cellStyle name="强调文字颜色 3 55" xfId="2343"/>
    <cellStyle name="强调文字颜色 3 60" xfId="2344"/>
    <cellStyle name="强调文字颜色 3 56" xfId="2345"/>
    <cellStyle name="强调文字颜色 3 61" xfId="2346"/>
    <cellStyle name="强调文字颜色 3 57" xfId="2347"/>
    <cellStyle name="强调文字颜色 3 62" xfId="2348"/>
    <cellStyle name="强调文字颜色 3 58" xfId="2349"/>
    <cellStyle name="强调文字颜色 3 63" xfId="2350"/>
    <cellStyle name="强调文字颜色 3 59" xfId="2351"/>
    <cellStyle name="强调文字颜色 3 6" xfId="2352"/>
    <cellStyle name="强调文字颜色 3 7" xfId="2353"/>
    <cellStyle name="强调文字颜色 3 8" xfId="2354"/>
    <cellStyle name="强调文字颜色 3 9" xfId="2355"/>
    <cellStyle name="强调文字颜色 4 10" xfId="2356"/>
    <cellStyle name="强调文字颜色 4 2" xfId="2357"/>
    <cellStyle name="强调文字颜色 4 3" xfId="2358"/>
    <cellStyle name="强调文字颜色 4 4" xfId="2359"/>
    <cellStyle name="强调文字颜色 4 5" xfId="2360"/>
    <cellStyle name="强调文字颜色 4 6" xfId="2361"/>
    <cellStyle name="强调文字颜色 4 7" xfId="2362"/>
    <cellStyle name="强调文字颜色 4 8" xfId="2363"/>
    <cellStyle name="输入 10" xfId="2364"/>
    <cellStyle name="强调文字颜色 4 9" xfId="2365"/>
    <cellStyle name="输入 11" xfId="2366"/>
    <cellStyle name="强调文字颜色 5 10" xfId="2367"/>
    <cellStyle name="强调文字颜色 5 11" xfId="2368"/>
    <cellStyle name="强调文字颜色 5 12" xfId="2369"/>
    <cellStyle name="强调文字颜色 5 13" xfId="2370"/>
    <cellStyle name="强调文字颜色 5 14" xfId="2371"/>
    <cellStyle name="强调文字颜色 5 15" xfId="2372"/>
    <cellStyle name="强调文字颜色 5 20" xfId="2373"/>
    <cellStyle name="强调文字颜色 5 16" xfId="2374"/>
    <cellStyle name="强调文字颜色 5 21" xfId="2375"/>
    <cellStyle name="强调文字颜色 5 17" xfId="2376"/>
    <cellStyle name="强调文字颜色 5 22" xfId="2377"/>
    <cellStyle name="强调文字颜色 5 18" xfId="2378"/>
    <cellStyle name="强调文字颜色 5 23" xfId="2379"/>
    <cellStyle name="强调文字颜色 5 19" xfId="2380"/>
    <cellStyle name="强调文字颜色 5 24" xfId="2381"/>
    <cellStyle name="强调文字颜色 5 2" xfId="2382"/>
    <cellStyle name="输入 39" xfId="2383"/>
    <cellStyle name="输入 44" xfId="2384"/>
    <cellStyle name="强调文字颜色 5 25" xfId="2385"/>
    <cellStyle name="强调文字颜色 5 30" xfId="2386"/>
    <cellStyle name="强调文字颜色 5 26" xfId="2387"/>
    <cellStyle name="强调文字颜色 5 31" xfId="2388"/>
    <cellStyle name="强调文字颜色 5 27" xfId="2389"/>
    <cellStyle name="强调文字颜色 5 32" xfId="2390"/>
    <cellStyle name="强调文字颜色 5 28" xfId="2391"/>
    <cellStyle name="强调文字颜色 5 33" xfId="2392"/>
    <cellStyle name="强调文字颜色 5 29" xfId="2393"/>
    <cellStyle name="强调文字颜色 5 34" xfId="2394"/>
    <cellStyle name="强调文字颜色 5 3" xfId="2395"/>
    <cellStyle name="输入 45" xfId="2396"/>
    <cellStyle name="输入 50" xfId="2397"/>
    <cellStyle name="强调文字颜色 5 35" xfId="2398"/>
    <cellStyle name="强调文字颜色 5 40" xfId="2399"/>
    <cellStyle name="强调文字颜色 5 36" xfId="2400"/>
    <cellStyle name="强调文字颜色 5 41" xfId="2401"/>
    <cellStyle name="强调文字颜色 5 37" xfId="2402"/>
    <cellStyle name="强调文字颜色 5 42" xfId="2403"/>
    <cellStyle name="强调文字颜色 5 38" xfId="2404"/>
    <cellStyle name="强调文字颜色 5 43" xfId="2405"/>
    <cellStyle name="强调文字颜色 5 39" xfId="2406"/>
    <cellStyle name="强调文字颜色 5 44" xfId="2407"/>
    <cellStyle name="强调文字颜色 5 4" xfId="2408"/>
    <cellStyle name="输入 46" xfId="2409"/>
    <cellStyle name="输入 51" xfId="2410"/>
    <cellStyle name="强调文字颜色 5 45" xfId="2411"/>
    <cellStyle name="强调文字颜色 5 50" xfId="2412"/>
    <cellStyle name="强调文字颜色 5 46" xfId="2413"/>
    <cellStyle name="强调文字颜色 5 51" xfId="2414"/>
    <cellStyle name="强调文字颜色 5 47" xfId="2415"/>
    <cellStyle name="强调文字颜色 5 52" xfId="2416"/>
    <cellStyle name="强调文字颜色 5 48" xfId="2417"/>
    <cellStyle name="强调文字颜色 5 53" xfId="2418"/>
    <cellStyle name="强调文字颜色 5 49" xfId="2419"/>
    <cellStyle name="强调文字颜色 5 54" xfId="2420"/>
    <cellStyle name="强调文字颜色 5 5" xfId="2421"/>
    <cellStyle name="输入 47" xfId="2422"/>
    <cellStyle name="输入 52" xfId="2423"/>
    <cellStyle name="强调文字颜色 5 55" xfId="2424"/>
    <cellStyle name="强调文字颜色 5 60" xfId="2425"/>
    <cellStyle name="强调文字颜色 5 56" xfId="2426"/>
    <cellStyle name="强调文字颜色 5 61" xfId="2427"/>
    <cellStyle name="强调文字颜色 5 57" xfId="2428"/>
    <cellStyle name="强调文字颜色 5 62" xfId="2429"/>
    <cellStyle name="强调文字颜色 5 58" xfId="2430"/>
    <cellStyle name="强调文字颜色 5 63" xfId="2431"/>
    <cellStyle name="强调文字颜色 5 59" xfId="2432"/>
    <cellStyle name="强调文字颜色 5 6" xfId="2433"/>
    <cellStyle name="输入 48" xfId="2434"/>
    <cellStyle name="输入 53" xfId="2435"/>
    <cellStyle name="强调文字颜色 5 7" xfId="2436"/>
    <cellStyle name="输入 49" xfId="2437"/>
    <cellStyle name="输入 54" xfId="2438"/>
    <cellStyle name="强调文字颜色 5 8" xfId="2439"/>
    <cellStyle name="输入 55" xfId="2440"/>
    <cellStyle name="输入 60" xfId="2441"/>
    <cellStyle name="强调文字颜色 5 9" xfId="2442"/>
    <cellStyle name="输入 56" xfId="2443"/>
    <cellStyle name="输入 61" xfId="2444"/>
    <cellStyle name="强调文字颜色 6 10" xfId="2445"/>
    <cellStyle name="强调文字颜色 6 11" xfId="2446"/>
    <cellStyle name="强调文字颜色 6 12" xfId="2447"/>
    <cellStyle name="强调文字颜色 6 13" xfId="2448"/>
    <cellStyle name="强调文字颜色 6 14" xfId="2449"/>
    <cellStyle name="强调文字颜色 6 15" xfId="2450"/>
    <cellStyle name="强调文字颜色 6 20" xfId="2451"/>
    <cellStyle name="强调文字颜色 6 16" xfId="2452"/>
    <cellStyle name="强调文字颜色 6 21" xfId="2453"/>
    <cellStyle name="强调文字颜色 6 17" xfId="2454"/>
    <cellStyle name="强调文字颜色 6 22" xfId="2455"/>
    <cellStyle name="强调文字颜色 6 18" xfId="2456"/>
    <cellStyle name="强调文字颜色 6 23" xfId="2457"/>
    <cellStyle name="强调文字颜色 6 19" xfId="2458"/>
    <cellStyle name="强调文字颜色 6 24" xfId="2459"/>
    <cellStyle name="强调文字颜色 6 2" xfId="2460"/>
    <cellStyle name="强调文字颜色 6 25" xfId="2461"/>
    <cellStyle name="强调文字颜色 6 30" xfId="2462"/>
    <cellStyle name="强调文字颜色 6 26" xfId="2463"/>
    <cellStyle name="强调文字颜色 6 31" xfId="2464"/>
    <cellStyle name="强调文字颜色 6 27" xfId="2465"/>
    <cellStyle name="强调文字颜色 6 32" xfId="2466"/>
    <cellStyle name="强调文字颜色 6 28" xfId="2467"/>
    <cellStyle name="强调文字颜色 6 33" xfId="2468"/>
    <cellStyle name="强调文字颜色 6 29" xfId="2469"/>
    <cellStyle name="强调文字颜色 6 34" xfId="2470"/>
    <cellStyle name="强调文字颜色 6 3" xfId="2471"/>
    <cellStyle name="强调文字颜色 6 35" xfId="2472"/>
    <cellStyle name="强调文字颜色 6 40" xfId="2473"/>
    <cellStyle name="强调文字颜色 6 36" xfId="2474"/>
    <cellStyle name="强调文字颜色 6 41" xfId="2475"/>
    <cellStyle name="强调文字颜色 6 37" xfId="2476"/>
    <cellStyle name="强调文字颜色 6 42" xfId="2477"/>
    <cellStyle name="强调文字颜色 6 38" xfId="2478"/>
    <cellStyle name="强调文字颜色 6 43" xfId="2479"/>
    <cellStyle name="强调文字颜色 6 39" xfId="2480"/>
    <cellStyle name="强调文字颜色 6 44" xfId="2481"/>
    <cellStyle name="强调文字颜色 6 4" xfId="2482"/>
    <cellStyle name="强调文字颜色 6 45" xfId="2483"/>
    <cellStyle name="强调文字颜色 6 50" xfId="2484"/>
    <cellStyle name="强调文字颜色 6 46" xfId="2485"/>
    <cellStyle name="强调文字颜色 6 51" xfId="2486"/>
    <cellStyle name="强调文字颜色 6 47" xfId="2487"/>
    <cellStyle name="强调文字颜色 6 52" xfId="2488"/>
    <cellStyle name="强调文字颜色 6 48" xfId="2489"/>
    <cellStyle name="强调文字颜色 6 53" xfId="2490"/>
    <cellStyle name="强调文字颜色 6 49" xfId="2491"/>
    <cellStyle name="强调文字颜色 6 54" xfId="2492"/>
    <cellStyle name="强调文字颜色 6 5" xfId="2493"/>
    <cellStyle name="强调文字颜色 6 55" xfId="2494"/>
    <cellStyle name="强调文字颜色 6 60" xfId="2495"/>
    <cellStyle name="强调文字颜色 6 56" xfId="2496"/>
    <cellStyle name="强调文字颜色 6 61" xfId="2497"/>
    <cellStyle name="强调文字颜色 6 57" xfId="2498"/>
    <cellStyle name="强调文字颜色 6 62" xfId="2499"/>
    <cellStyle name="强调文字颜色 6 58" xfId="2500"/>
    <cellStyle name="强调文字颜色 6 63" xfId="2501"/>
    <cellStyle name="强调文字颜色 6 6" xfId="2502"/>
    <cellStyle name="强调文字颜色 6 7" xfId="2503"/>
    <cellStyle name="强调文字颜色 6 8" xfId="2504"/>
    <cellStyle name="强调文字颜色 6 9" xfId="2505"/>
    <cellStyle name="适中 17" xfId="2506"/>
    <cellStyle name="适中 22" xfId="2507"/>
    <cellStyle name="适中 18" xfId="2508"/>
    <cellStyle name="适中 23" xfId="2509"/>
    <cellStyle name="适中 19" xfId="2510"/>
    <cellStyle name="适中 24" xfId="2511"/>
    <cellStyle name="适中 2" xfId="2512"/>
    <cellStyle name="适中 25" xfId="2513"/>
    <cellStyle name="适中 30" xfId="2514"/>
    <cellStyle name="适中 26" xfId="2515"/>
    <cellStyle name="适中 31" xfId="2516"/>
    <cellStyle name="适中 27" xfId="2517"/>
    <cellStyle name="适中 32" xfId="2518"/>
    <cellStyle name="适中 28" xfId="2519"/>
    <cellStyle name="适中 33" xfId="2520"/>
    <cellStyle name="适中 29" xfId="2521"/>
    <cellStyle name="适中 34" xfId="2522"/>
    <cellStyle name="适中 3" xfId="2523"/>
    <cellStyle name="适中 35" xfId="2524"/>
    <cellStyle name="适中 40" xfId="2525"/>
    <cellStyle name="适中 36" xfId="2526"/>
    <cellStyle name="适中 41" xfId="2527"/>
    <cellStyle name="适中 37" xfId="2528"/>
    <cellStyle name="适中 42" xfId="2529"/>
    <cellStyle name="适中 38" xfId="2530"/>
    <cellStyle name="适中 43" xfId="2531"/>
    <cellStyle name="适中 39" xfId="2532"/>
    <cellStyle name="适中 44" xfId="2533"/>
    <cellStyle name="适中 4" xfId="2534"/>
    <cellStyle name="适中 45" xfId="2535"/>
    <cellStyle name="适中 50" xfId="2536"/>
    <cellStyle name="适中 46" xfId="2537"/>
    <cellStyle name="适中 51" xfId="2538"/>
    <cellStyle name="适中 47" xfId="2539"/>
    <cellStyle name="适中 52" xfId="2540"/>
    <cellStyle name="适中 48" xfId="2541"/>
    <cellStyle name="适中 53" xfId="2542"/>
    <cellStyle name="适中 49" xfId="2543"/>
    <cellStyle name="适中 54" xfId="2544"/>
    <cellStyle name="适中 5" xfId="2545"/>
    <cellStyle name="适中 55" xfId="2546"/>
    <cellStyle name="适中 60" xfId="2547"/>
    <cellStyle name="适中 56" xfId="2548"/>
    <cellStyle name="适中 61" xfId="2549"/>
    <cellStyle name="适中 57" xfId="2550"/>
    <cellStyle name="适中 62" xfId="2551"/>
    <cellStyle name="适中 58" xfId="2552"/>
    <cellStyle name="适中 63" xfId="2553"/>
    <cellStyle name="适中 59" xfId="2554"/>
    <cellStyle name="适中 6" xfId="2555"/>
    <cellStyle name="适中 7" xfId="2556"/>
    <cellStyle name="适中 8" xfId="2557"/>
    <cellStyle name="适中 9" xfId="2558"/>
    <cellStyle name="输出 10" xfId="2559"/>
    <cellStyle name="输出 11" xfId="2560"/>
    <cellStyle name="输出 12" xfId="2561"/>
    <cellStyle name="输出 13" xfId="2562"/>
    <cellStyle name="输出 14" xfId="2563"/>
    <cellStyle name="输出 15" xfId="2564"/>
    <cellStyle name="输出 20" xfId="2565"/>
    <cellStyle name="输出 16" xfId="2566"/>
    <cellStyle name="输出 21" xfId="2567"/>
    <cellStyle name="输出 17" xfId="2568"/>
    <cellStyle name="输出 22" xfId="2569"/>
    <cellStyle name="输出 18" xfId="2570"/>
    <cellStyle name="输出 23" xfId="2571"/>
    <cellStyle name="输出 19" xfId="2572"/>
    <cellStyle name="输出 24" xfId="2573"/>
    <cellStyle name="输出 2" xfId="2574"/>
    <cellStyle name="输出 25" xfId="2575"/>
    <cellStyle name="输出 30" xfId="2576"/>
    <cellStyle name="输出 26" xfId="2577"/>
    <cellStyle name="输出 31" xfId="2578"/>
    <cellStyle name="输出 27" xfId="2579"/>
    <cellStyle name="输出 32" xfId="2580"/>
    <cellStyle name="输出 28" xfId="2581"/>
    <cellStyle name="输出 33" xfId="2582"/>
    <cellStyle name="输出 29" xfId="2583"/>
    <cellStyle name="输出 34" xfId="2584"/>
    <cellStyle name="输出 3" xfId="2585"/>
    <cellStyle name="输出 35" xfId="2586"/>
    <cellStyle name="输出 40" xfId="2587"/>
    <cellStyle name="输出 36" xfId="2588"/>
    <cellStyle name="输出 41" xfId="2589"/>
    <cellStyle name="输出 37" xfId="2590"/>
    <cellStyle name="输出 42" xfId="2591"/>
    <cellStyle name="输出 38" xfId="2592"/>
    <cellStyle name="输出 43" xfId="2593"/>
    <cellStyle name="输出 39" xfId="2594"/>
    <cellStyle name="输出 44" xfId="2595"/>
    <cellStyle name="输出 4" xfId="2596"/>
    <cellStyle name="输出 45" xfId="2597"/>
    <cellStyle name="输出 50" xfId="2598"/>
    <cellStyle name="输出 46" xfId="2599"/>
    <cellStyle name="输出 51" xfId="2600"/>
    <cellStyle name="输出 47" xfId="2601"/>
    <cellStyle name="输出 52" xfId="2602"/>
    <cellStyle name="输出 48" xfId="2603"/>
    <cellStyle name="输出 53" xfId="2604"/>
    <cellStyle name="输出 49" xfId="2605"/>
    <cellStyle name="输出 54" xfId="2606"/>
    <cellStyle name="输出 5" xfId="2607"/>
    <cellStyle name="输出 55" xfId="2608"/>
    <cellStyle name="输出 60" xfId="2609"/>
    <cellStyle name="输出 56" xfId="2610"/>
    <cellStyle name="输出 61" xfId="2611"/>
    <cellStyle name="输出 57" xfId="2612"/>
    <cellStyle name="输出 62" xfId="2613"/>
    <cellStyle name="输出 6" xfId="2614"/>
    <cellStyle name="输出 7" xfId="2615"/>
    <cellStyle name="输出 8" xfId="2616"/>
    <cellStyle name="输出 9" xfId="2617"/>
    <cellStyle name="输入 12" xfId="2618"/>
    <cellStyle name="输入 14" xfId="2619"/>
    <cellStyle name="输入 15" xfId="2620"/>
    <cellStyle name="输入 20" xfId="2621"/>
    <cellStyle name="输入 16" xfId="2622"/>
    <cellStyle name="输入 21" xfId="2623"/>
    <cellStyle name="输入 17" xfId="2624"/>
    <cellStyle name="输入 22" xfId="2625"/>
    <cellStyle name="输入 18" xfId="2626"/>
    <cellStyle name="输入 23" xfId="2627"/>
    <cellStyle name="输入 19" xfId="2628"/>
    <cellStyle name="输入 24" xfId="2629"/>
    <cellStyle name="输入 2" xfId="2630"/>
    <cellStyle name="输入 25" xfId="2631"/>
    <cellStyle name="输入 30" xfId="2632"/>
    <cellStyle name="输入 26" xfId="2633"/>
    <cellStyle name="输入 31" xfId="2634"/>
    <cellStyle name="输入 27" xfId="2635"/>
    <cellStyle name="输入 32" xfId="2636"/>
    <cellStyle name="输入 28" xfId="2637"/>
    <cellStyle name="输入 33" xfId="2638"/>
    <cellStyle name="输入 29" xfId="2639"/>
    <cellStyle name="输入 34" xfId="2640"/>
    <cellStyle name="输入 3" xfId="2641"/>
    <cellStyle name="输入 35" xfId="2642"/>
    <cellStyle name="输入 40" xfId="2643"/>
    <cellStyle name="输入 36" xfId="2644"/>
    <cellStyle name="输入 41" xfId="2645"/>
    <cellStyle name="输入 37" xfId="2646"/>
    <cellStyle name="输入 42" xfId="2647"/>
    <cellStyle name="输入 38" xfId="2648"/>
    <cellStyle name="输入 43" xfId="2649"/>
    <cellStyle name="输入 4" xfId="2650"/>
    <cellStyle name="输入 5" xfId="2651"/>
    <cellStyle name="输入 57" xfId="2652"/>
    <cellStyle name="输入 62" xfId="2653"/>
    <cellStyle name="输入 58" xfId="2654"/>
    <cellStyle name="输入 63" xfId="2655"/>
    <cellStyle name="输入 59" xfId="2656"/>
    <cellStyle name="输入 6" xfId="2657"/>
    <cellStyle name="输入 7" xfId="2658"/>
    <cellStyle name="输入 8" xfId="2659"/>
    <cellStyle name="输入 9" xfId="2660"/>
    <cellStyle name="注释 2" xfId="2661"/>
    <cellStyle name="注释 3" xfId="2662"/>
    <cellStyle name="注释 4" xfId="2663"/>
    <cellStyle name="注释 5" xfId="2664"/>
    <cellStyle name="注释 59" xfId="2665"/>
    <cellStyle name="注释 6" xfId="2666"/>
    <cellStyle name="注释 7" xfId="2667"/>
    <cellStyle name="注释 8" xfId="2668"/>
    <cellStyle name="注释 9" xfId="2669"/>
    <cellStyle name="콤마 [0]_BOILER-CO1" xfId="2670"/>
    <cellStyle name="콤마_BOILER-CO1" xfId="2671"/>
    <cellStyle name="통화 [0]_BOILER-CO1" xfId="2672"/>
    <cellStyle name="통화_BOILER-CO1" xfId="267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opLeftCell="B40" workbookViewId="0">
      <selection activeCell="I41" sqref="I41"/>
    </sheetView>
  </sheetViews>
  <sheetFormatPr defaultColWidth="9" defaultRowHeight="13.5"/>
  <cols>
    <col min="1" max="1" width="10.5" customWidth="1"/>
    <col min="2" max="2" width="21" customWidth="1"/>
    <col min="3" max="3" width="14.25" customWidth="1"/>
    <col min="4" max="4" width="18.375" customWidth="1"/>
    <col min="5" max="5" width="7.125" customWidth="1"/>
    <col min="6" max="6" width="13.125" customWidth="1"/>
    <col min="7" max="7" width="12.75" customWidth="1"/>
    <col min="8" max="8" width="12.375" customWidth="1"/>
    <col min="9" max="9" width="12.75" customWidth="1"/>
    <col min="10" max="10" width="10.5" customWidth="1"/>
    <col min="12" max="12" width="14.625" customWidth="1"/>
  </cols>
  <sheetData>
    <row r="1" spans="1:12">
      <c r="A1" s="198" t="s">
        <v>0</v>
      </c>
      <c r="B1" s="198"/>
      <c r="C1" s="198"/>
      <c r="D1" s="198"/>
      <c r="E1" s="198"/>
      <c r="F1" s="198"/>
      <c r="G1" s="198"/>
      <c r="H1" s="198"/>
      <c r="I1" s="198"/>
      <c r="J1" s="198"/>
      <c r="K1" s="198"/>
      <c r="L1" s="198"/>
    </row>
    <row r="2" ht="33.75" customHeight="1" spans="1:12">
      <c r="A2" s="199"/>
      <c r="B2" s="199"/>
      <c r="C2" s="199"/>
      <c r="D2" s="199"/>
      <c r="E2" s="199"/>
      <c r="F2" s="199"/>
      <c r="G2" s="199"/>
      <c r="H2" s="199"/>
      <c r="I2" s="199"/>
      <c r="J2" s="199"/>
      <c r="K2" s="199"/>
      <c r="L2" s="199"/>
    </row>
    <row r="3" ht="38.25" customHeight="1" spans="1:12">
      <c r="A3" s="287" t="s">
        <v>1</v>
      </c>
      <c r="B3" s="288" t="s">
        <v>2</v>
      </c>
      <c r="C3" s="289" t="s">
        <v>3</v>
      </c>
      <c r="D3" s="289" t="s">
        <v>4</v>
      </c>
      <c r="E3" s="288">
        <v>1</v>
      </c>
      <c r="F3" s="288" t="s">
        <v>5</v>
      </c>
      <c r="G3" s="289" t="s">
        <v>6</v>
      </c>
      <c r="H3" s="290" t="s">
        <v>7</v>
      </c>
      <c r="I3" s="290" t="s">
        <v>6</v>
      </c>
      <c r="J3" s="288" t="s">
        <v>8</v>
      </c>
      <c r="K3" s="304" t="s">
        <v>9</v>
      </c>
      <c r="L3" s="305" t="s">
        <v>10</v>
      </c>
    </row>
    <row r="4" ht="27" spans="1:12">
      <c r="A4" s="291">
        <v>201801001</v>
      </c>
      <c r="B4" s="277" t="s">
        <v>11</v>
      </c>
      <c r="C4" s="277" t="s">
        <v>12</v>
      </c>
      <c r="D4" s="277" t="s">
        <v>13</v>
      </c>
      <c r="E4" s="277">
        <v>1</v>
      </c>
      <c r="F4" s="278">
        <v>50000</v>
      </c>
      <c r="G4" s="278">
        <v>50000</v>
      </c>
      <c r="H4" s="278">
        <v>16800</v>
      </c>
      <c r="I4" s="278">
        <v>16800</v>
      </c>
      <c r="J4" s="284">
        <v>33200</v>
      </c>
      <c r="K4" s="285">
        <v>0.66</v>
      </c>
      <c r="L4" s="227" t="s">
        <v>14</v>
      </c>
    </row>
    <row r="5" ht="24" spans="1:12">
      <c r="A5" s="291">
        <v>201801002</v>
      </c>
      <c r="B5" s="292" t="s">
        <v>15</v>
      </c>
      <c r="C5" s="206" t="s">
        <v>16</v>
      </c>
      <c r="D5" s="206" t="s">
        <v>17</v>
      </c>
      <c r="E5" s="206">
        <v>1</v>
      </c>
      <c r="F5" s="208">
        <v>2500</v>
      </c>
      <c r="G5" s="208">
        <v>2500</v>
      </c>
      <c r="H5" s="208">
        <v>2400</v>
      </c>
      <c r="I5" s="208">
        <v>2400</v>
      </c>
      <c r="J5" s="218">
        <v>100</v>
      </c>
      <c r="K5" s="219">
        <v>0.04</v>
      </c>
      <c r="L5" s="220" t="s">
        <v>18</v>
      </c>
    </row>
    <row r="6" ht="24" spans="1:12">
      <c r="A6" s="291"/>
      <c r="B6" s="277"/>
      <c r="C6" s="206" t="s">
        <v>19</v>
      </c>
      <c r="D6" s="206" t="s">
        <v>20</v>
      </c>
      <c r="E6" s="206">
        <v>4</v>
      </c>
      <c r="F6" s="208">
        <v>4500</v>
      </c>
      <c r="G6" s="208">
        <v>18000</v>
      </c>
      <c r="H6" s="208">
        <v>3970</v>
      </c>
      <c r="I6" s="208">
        <v>15880</v>
      </c>
      <c r="J6" s="218">
        <v>2120</v>
      </c>
      <c r="K6" s="219">
        <v>0.12</v>
      </c>
      <c r="L6" s="220" t="s">
        <v>21</v>
      </c>
    </row>
    <row r="7" ht="28.5" customHeight="1" spans="1:12">
      <c r="A7" s="291"/>
      <c r="B7" s="277"/>
      <c r="C7" s="206" t="s">
        <v>22</v>
      </c>
      <c r="D7" s="206" t="s">
        <v>17</v>
      </c>
      <c r="E7" s="206">
        <v>1</v>
      </c>
      <c r="F7" s="208">
        <v>2000</v>
      </c>
      <c r="G7" s="208">
        <v>2000</v>
      </c>
      <c r="H7" s="208">
        <v>1450</v>
      </c>
      <c r="I7" s="208">
        <v>1450</v>
      </c>
      <c r="J7" s="221">
        <v>550</v>
      </c>
      <c r="K7" s="222">
        <v>0.28</v>
      </c>
      <c r="L7" s="220" t="s">
        <v>18</v>
      </c>
    </row>
    <row r="8" ht="29.25" customHeight="1" spans="1:12">
      <c r="A8" s="291"/>
      <c r="B8" s="277"/>
      <c r="C8" s="207" t="s">
        <v>23</v>
      </c>
      <c r="D8" s="207" t="s">
        <v>24</v>
      </c>
      <c r="E8" s="207">
        <v>1</v>
      </c>
      <c r="F8" s="208">
        <v>6000</v>
      </c>
      <c r="G8" s="208">
        <v>6000</v>
      </c>
      <c r="H8" s="208">
        <v>5100</v>
      </c>
      <c r="I8" s="208">
        <v>5100</v>
      </c>
      <c r="J8" s="221">
        <v>900</v>
      </c>
      <c r="K8" s="222">
        <v>0.15</v>
      </c>
      <c r="L8" s="227" t="s">
        <v>14</v>
      </c>
    </row>
    <row r="9" ht="29.25" customHeight="1" spans="1:12">
      <c r="A9" s="291"/>
      <c r="B9" s="293" t="s">
        <v>25</v>
      </c>
      <c r="C9" s="294"/>
      <c r="D9" s="294"/>
      <c r="E9" s="294">
        <f>SUM(E4:E8)</f>
        <v>8</v>
      </c>
      <c r="F9" s="280"/>
      <c r="G9" s="280"/>
      <c r="H9" s="280"/>
      <c r="I9" s="306">
        <f>SUM(I4:I8)</f>
        <v>41630</v>
      </c>
      <c r="J9" s="221"/>
      <c r="K9" s="222"/>
      <c r="L9" s="227"/>
    </row>
    <row r="10" ht="27" spans="1:12">
      <c r="A10" s="291">
        <v>201802001</v>
      </c>
      <c r="B10" s="277" t="s">
        <v>26</v>
      </c>
      <c r="C10" s="277" t="s">
        <v>12</v>
      </c>
      <c r="D10" s="277" t="s">
        <v>13</v>
      </c>
      <c r="E10" s="277">
        <v>1</v>
      </c>
      <c r="F10" s="278">
        <v>50000</v>
      </c>
      <c r="G10" s="278">
        <v>50000</v>
      </c>
      <c r="H10" s="278">
        <v>16800</v>
      </c>
      <c r="I10" s="278">
        <v>16800</v>
      </c>
      <c r="J10" s="284">
        <v>33200</v>
      </c>
      <c r="K10" s="285">
        <v>0.66</v>
      </c>
      <c r="L10" s="227" t="s">
        <v>14</v>
      </c>
    </row>
    <row r="11" ht="30" customHeight="1" spans="1:12">
      <c r="A11" s="291">
        <v>201802002</v>
      </c>
      <c r="B11" s="277" t="s">
        <v>27</v>
      </c>
      <c r="C11" s="206" t="s">
        <v>28</v>
      </c>
      <c r="D11" s="207" t="s">
        <v>20</v>
      </c>
      <c r="E11" s="207">
        <v>2</v>
      </c>
      <c r="F11" s="208">
        <v>4000</v>
      </c>
      <c r="G11" s="208">
        <v>8000</v>
      </c>
      <c r="H11" s="208">
        <v>3500</v>
      </c>
      <c r="I11" s="208">
        <v>7000</v>
      </c>
      <c r="J11" s="218">
        <v>1000</v>
      </c>
      <c r="K11" s="219">
        <v>0.13</v>
      </c>
      <c r="L11" s="220" t="s">
        <v>29</v>
      </c>
    </row>
    <row r="12" ht="33.75" customHeight="1" spans="1:12">
      <c r="A12" s="291"/>
      <c r="B12" s="292"/>
      <c r="C12" s="206" t="s">
        <v>22</v>
      </c>
      <c r="D12" s="206" t="s">
        <v>17</v>
      </c>
      <c r="E12" s="206">
        <v>2</v>
      </c>
      <c r="F12" s="208">
        <v>2000</v>
      </c>
      <c r="G12" s="208">
        <v>4000</v>
      </c>
      <c r="H12" s="208">
        <v>1450</v>
      </c>
      <c r="I12" s="208">
        <v>2900</v>
      </c>
      <c r="J12" s="218">
        <v>1100</v>
      </c>
      <c r="K12" s="219">
        <v>0.28</v>
      </c>
      <c r="L12" s="220" t="s">
        <v>18</v>
      </c>
    </row>
    <row r="13" ht="28.5" customHeight="1" spans="1:12">
      <c r="A13" s="291">
        <v>201802003</v>
      </c>
      <c r="B13" s="277" t="s">
        <v>30</v>
      </c>
      <c r="C13" s="206" t="s">
        <v>28</v>
      </c>
      <c r="D13" s="207" t="s">
        <v>20</v>
      </c>
      <c r="E13" s="207">
        <v>1</v>
      </c>
      <c r="F13" s="208">
        <v>4000</v>
      </c>
      <c r="G13" s="208">
        <v>4000</v>
      </c>
      <c r="H13" s="208">
        <v>3500</v>
      </c>
      <c r="I13" s="208">
        <v>3500</v>
      </c>
      <c r="J13" s="218">
        <v>500</v>
      </c>
      <c r="K13" s="219">
        <v>0.13</v>
      </c>
      <c r="L13" s="220" t="s">
        <v>29</v>
      </c>
    </row>
    <row r="14" ht="24" spans="1:12">
      <c r="A14" s="291">
        <v>201802004</v>
      </c>
      <c r="B14" s="277" t="s">
        <v>31</v>
      </c>
      <c r="C14" s="206" t="s">
        <v>19</v>
      </c>
      <c r="D14" s="206" t="s">
        <v>20</v>
      </c>
      <c r="E14" s="206">
        <v>1</v>
      </c>
      <c r="F14" s="208">
        <v>4500</v>
      </c>
      <c r="G14" s="208">
        <v>4500</v>
      </c>
      <c r="H14" s="208">
        <v>3970</v>
      </c>
      <c r="I14" s="208">
        <v>3970</v>
      </c>
      <c r="J14" s="218">
        <v>530</v>
      </c>
      <c r="K14" s="219">
        <v>0.12</v>
      </c>
      <c r="L14" s="220" t="s">
        <v>21</v>
      </c>
    </row>
    <row r="15" ht="24" spans="1:12">
      <c r="A15" s="291"/>
      <c r="B15" s="292"/>
      <c r="C15" s="206" t="s">
        <v>16</v>
      </c>
      <c r="D15" s="206" t="s">
        <v>17</v>
      </c>
      <c r="E15" s="206">
        <v>1</v>
      </c>
      <c r="F15" s="208">
        <v>2500</v>
      </c>
      <c r="G15" s="208">
        <v>2500</v>
      </c>
      <c r="H15" s="208">
        <v>2400</v>
      </c>
      <c r="I15" s="208">
        <v>2400</v>
      </c>
      <c r="J15" s="218">
        <v>100</v>
      </c>
      <c r="K15" s="219">
        <v>0.04</v>
      </c>
      <c r="L15" s="220" t="s">
        <v>18</v>
      </c>
    </row>
    <row r="16" ht="24" spans="1:12">
      <c r="A16" s="291"/>
      <c r="B16" s="292"/>
      <c r="C16" s="206" t="s">
        <v>19</v>
      </c>
      <c r="D16" s="206" t="s">
        <v>20</v>
      </c>
      <c r="E16" s="206">
        <v>2</v>
      </c>
      <c r="F16" s="208">
        <v>4500</v>
      </c>
      <c r="G16" s="208">
        <v>9000</v>
      </c>
      <c r="H16" s="208">
        <v>3970</v>
      </c>
      <c r="I16" s="208">
        <v>7940</v>
      </c>
      <c r="J16" s="218">
        <v>1060</v>
      </c>
      <c r="K16" s="219">
        <v>0.12</v>
      </c>
      <c r="L16" s="220" t="s">
        <v>21</v>
      </c>
    </row>
    <row r="17" ht="28.5" customHeight="1" spans="1:12">
      <c r="A17" s="291"/>
      <c r="B17" s="295" t="s">
        <v>25</v>
      </c>
      <c r="C17" s="279"/>
      <c r="D17" s="294"/>
      <c r="E17" s="296">
        <f>SUM(E10:E16)</f>
        <v>10</v>
      </c>
      <c r="F17" s="280"/>
      <c r="G17" s="280"/>
      <c r="H17" s="280"/>
      <c r="I17" s="306">
        <f>SUM(I10:I16)</f>
        <v>44510</v>
      </c>
      <c r="J17" s="218"/>
      <c r="K17" s="219"/>
      <c r="L17" s="220"/>
    </row>
    <row r="18" ht="34.5" customHeight="1" spans="1:12">
      <c r="A18" s="291">
        <v>201803001</v>
      </c>
      <c r="B18" s="292" t="s">
        <v>32</v>
      </c>
      <c r="C18" s="206" t="s">
        <v>33</v>
      </c>
      <c r="D18" s="207" t="s">
        <v>20</v>
      </c>
      <c r="E18" s="207">
        <v>3</v>
      </c>
      <c r="F18" s="208">
        <v>5000</v>
      </c>
      <c r="G18" s="208">
        <v>15000</v>
      </c>
      <c r="H18" s="208">
        <v>4800</v>
      </c>
      <c r="I18" s="208">
        <v>14400</v>
      </c>
      <c r="J18" s="218">
        <v>600</v>
      </c>
      <c r="K18" s="219">
        <v>0.04</v>
      </c>
      <c r="L18" s="220" t="s">
        <v>21</v>
      </c>
    </row>
    <row r="19" ht="24" spans="1:12">
      <c r="A19" s="291">
        <v>201803002</v>
      </c>
      <c r="B19" s="292" t="s">
        <v>34</v>
      </c>
      <c r="C19" s="206" t="s">
        <v>16</v>
      </c>
      <c r="D19" s="206" t="s">
        <v>17</v>
      </c>
      <c r="E19" s="206">
        <v>1</v>
      </c>
      <c r="F19" s="208">
        <v>2500</v>
      </c>
      <c r="G19" s="208">
        <v>2500</v>
      </c>
      <c r="H19" s="208">
        <v>2400</v>
      </c>
      <c r="I19" s="208">
        <v>2400</v>
      </c>
      <c r="J19" s="218">
        <v>100</v>
      </c>
      <c r="K19" s="219">
        <v>0.04</v>
      </c>
      <c r="L19" s="220" t="s">
        <v>18</v>
      </c>
    </row>
    <row r="20" ht="28.5" customHeight="1" spans="1:12">
      <c r="A20" s="291"/>
      <c r="B20" s="292" t="s">
        <v>34</v>
      </c>
      <c r="C20" s="206" t="s">
        <v>19</v>
      </c>
      <c r="D20" s="206" t="s">
        <v>20</v>
      </c>
      <c r="E20" s="206">
        <v>1</v>
      </c>
      <c r="F20" s="208">
        <v>4500</v>
      </c>
      <c r="G20" s="208">
        <v>4500</v>
      </c>
      <c r="H20" s="208">
        <v>3970</v>
      </c>
      <c r="I20" s="208">
        <v>3970</v>
      </c>
      <c r="J20" s="218">
        <v>530</v>
      </c>
      <c r="K20" s="219">
        <v>0.12</v>
      </c>
      <c r="L20" s="220" t="s">
        <v>21</v>
      </c>
    </row>
    <row r="21" ht="36" customHeight="1" spans="1:12">
      <c r="A21" s="297">
        <v>201803003</v>
      </c>
      <c r="B21" s="277" t="s">
        <v>35</v>
      </c>
      <c r="C21" s="207" t="s">
        <v>36</v>
      </c>
      <c r="D21" s="207" t="s">
        <v>37</v>
      </c>
      <c r="E21" s="207">
        <v>2</v>
      </c>
      <c r="F21" s="209">
        <v>2500</v>
      </c>
      <c r="G21" s="209">
        <v>5000</v>
      </c>
      <c r="H21" s="209">
        <v>2400</v>
      </c>
      <c r="I21" s="209">
        <v>4800</v>
      </c>
      <c r="J21" s="223">
        <v>200</v>
      </c>
      <c r="K21" s="224">
        <v>0.04</v>
      </c>
      <c r="L21" s="220" t="s">
        <v>18</v>
      </c>
    </row>
    <row r="22" ht="30" customHeight="1" spans="1:12">
      <c r="A22" s="297"/>
      <c r="B22" s="277"/>
      <c r="C22" s="206" t="s">
        <v>22</v>
      </c>
      <c r="D22" s="206" t="s">
        <v>17</v>
      </c>
      <c r="E22" s="206">
        <v>3</v>
      </c>
      <c r="F22" s="208">
        <v>2000</v>
      </c>
      <c r="G22" s="208">
        <v>6000</v>
      </c>
      <c r="H22" s="208">
        <v>1450</v>
      </c>
      <c r="I22" s="208">
        <v>4350</v>
      </c>
      <c r="J22" s="221">
        <v>1650</v>
      </c>
      <c r="K22" s="222">
        <v>0.28</v>
      </c>
      <c r="L22" s="220" t="s">
        <v>18</v>
      </c>
    </row>
    <row r="23" ht="30" customHeight="1" spans="1:12">
      <c r="A23" s="297"/>
      <c r="B23" s="277"/>
      <c r="C23" s="206" t="s">
        <v>28</v>
      </c>
      <c r="D23" s="207" t="s">
        <v>20</v>
      </c>
      <c r="E23" s="207">
        <v>10</v>
      </c>
      <c r="F23" s="208">
        <v>4000</v>
      </c>
      <c r="G23" s="208">
        <v>40000</v>
      </c>
      <c r="H23" s="208">
        <v>3500</v>
      </c>
      <c r="I23" s="208">
        <v>35000</v>
      </c>
      <c r="J23" s="218">
        <v>5000</v>
      </c>
      <c r="K23" s="219">
        <v>0.13</v>
      </c>
      <c r="L23" s="220" t="s">
        <v>29</v>
      </c>
    </row>
    <row r="24" ht="30" customHeight="1" spans="1:12">
      <c r="A24" s="297"/>
      <c r="B24" s="277"/>
      <c r="C24" s="207" t="s">
        <v>23</v>
      </c>
      <c r="D24" s="207" t="s">
        <v>24</v>
      </c>
      <c r="E24" s="207">
        <v>2</v>
      </c>
      <c r="F24" s="208">
        <v>6000</v>
      </c>
      <c r="G24" s="208">
        <v>12000</v>
      </c>
      <c r="H24" s="208">
        <v>5100</v>
      </c>
      <c r="I24" s="208">
        <v>10200</v>
      </c>
      <c r="J24" s="221">
        <v>1800</v>
      </c>
      <c r="K24" s="222">
        <v>0.15</v>
      </c>
      <c r="L24" s="227" t="s">
        <v>14</v>
      </c>
    </row>
    <row r="25" ht="30" customHeight="1" spans="1:12">
      <c r="A25" s="297"/>
      <c r="B25" s="277"/>
      <c r="C25" s="277" t="s">
        <v>12</v>
      </c>
      <c r="D25" s="277" t="s">
        <v>13</v>
      </c>
      <c r="E25" s="277">
        <v>1</v>
      </c>
      <c r="F25" s="278">
        <v>50000</v>
      </c>
      <c r="G25" s="278">
        <v>50000</v>
      </c>
      <c r="H25" s="278">
        <v>16800</v>
      </c>
      <c r="I25" s="278">
        <v>16800</v>
      </c>
      <c r="J25" s="284">
        <v>33200</v>
      </c>
      <c r="K25" s="285">
        <v>0.66</v>
      </c>
      <c r="L25" s="227" t="s">
        <v>14</v>
      </c>
    </row>
    <row r="26" ht="30" customHeight="1" spans="1:12">
      <c r="A26" s="297">
        <v>201803004</v>
      </c>
      <c r="B26" s="277" t="s">
        <v>38</v>
      </c>
      <c r="C26" s="206" t="s">
        <v>33</v>
      </c>
      <c r="D26" s="207" t="s">
        <v>20</v>
      </c>
      <c r="E26" s="207">
        <v>2</v>
      </c>
      <c r="F26" s="208">
        <v>5000</v>
      </c>
      <c r="G26" s="208">
        <v>10000</v>
      </c>
      <c r="H26" s="208">
        <v>4800</v>
      </c>
      <c r="I26" s="208">
        <v>9600</v>
      </c>
      <c r="J26" s="218">
        <v>400</v>
      </c>
      <c r="K26" s="219">
        <v>0.04</v>
      </c>
      <c r="L26" s="220" t="s">
        <v>21</v>
      </c>
    </row>
    <row r="27" ht="30" customHeight="1" spans="1:12">
      <c r="A27" s="297">
        <v>201803005</v>
      </c>
      <c r="B27" s="277" t="s">
        <v>39</v>
      </c>
      <c r="C27" s="206" t="s">
        <v>33</v>
      </c>
      <c r="D27" s="207" t="s">
        <v>20</v>
      </c>
      <c r="E27" s="207">
        <v>1</v>
      </c>
      <c r="F27" s="208">
        <v>5000</v>
      </c>
      <c r="G27" s="208">
        <v>5000</v>
      </c>
      <c r="H27" s="208">
        <v>4800</v>
      </c>
      <c r="I27" s="208">
        <v>4800</v>
      </c>
      <c r="J27" s="218">
        <v>200</v>
      </c>
      <c r="K27" s="219">
        <v>0.04</v>
      </c>
      <c r="L27" s="220" t="s">
        <v>21</v>
      </c>
    </row>
    <row r="28" ht="30" customHeight="1" spans="1:12">
      <c r="A28" s="297">
        <v>201803006</v>
      </c>
      <c r="B28" s="277" t="s">
        <v>40</v>
      </c>
      <c r="C28" s="206" t="s">
        <v>19</v>
      </c>
      <c r="D28" s="206" t="s">
        <v>20</v>
      </c>
      <c r="E28" s="206">
        <v>1</v>
      </c>
      <c r="F28" s="208">
        <v>4500</v>
      </c>
      <c r="G28" s="208">
        <v>4500</v>
      </c>
      <c r="H28" s="208">
        <v>3970</v>
      </c>
      <c r="I28" s="208">
        <v>3970</v>
      </c>
      <c r="J28" s="218">
        <v>530</v>
      </c>
      <c r="K28" s="219">
        <v>0.12</v>
      </c>
      <c r="L28" s="220" t="s">
        <v>21</v>
      </c>
    </row>
    <row r="29" ht="30" customHeight="1" spans="1:12">
      <c r="A29" s="297">
        <v>201803007</v>
      </c>
      <c r="B29" s="277" t="s">
        <v>41</v>
      </c>
      <c r="C29" s="206" t="s">
        <v>28</v>
      </c>
      <c r="D29" s="207" t="s">
        <v>20</v>
      </c>
      <c r="E29" s="207">
        <v>5</v>
      </c>
      <c r="F29" s="208">
        <v>4000</v>
      </c>
      <c r="G29" s="208">
        <v>20000</v>
      </c>
      <c r="H29" s="208">
        <v>3500</v>
      </c>
      <c r="I29" s="208">
        <v>17500</v>
      </c>
      <c r="J29" s="218">
        <v>2500</v>
      </c>
      <c r="K29" s="219">
        <v>0.13</v>
      </c>
      <c r="L29" s="220" t="s">
        <v>29</v>
      </c>
    </row>
    <row r="30" ht="30" customHeight="1" spans="1:12">
      <c r="A30" s="297">
        <v>201803008</v>
      </c>
      <c r="B30" s="277" t="s">
        <v>42</v>
      </c>
      <c r="C30" s="206" t="s">
        <v>33</v>
      </c>
      <c r="D30" s="207" t="s">
        <v>20</v>
      </c>
      <c r="E30" s="207">
        <v>2</v>
      </c>
      <c r="F30" s="208">
        <v>5000</v>
      </c>
      <c r="G30" s="208">
        <v>10000</v>
      </c>
      <c r="H30" s="208">
        <v>4800</v>
      </c>
      <c r="I30" s="208">
        <v>9600</v>
      </c>
      <c r="J30" s="218">
        <v>400</v>
      </c>
      <c r="K30" s="219">
        <v>0.04</v>
      </c>
      <c r="L30" s="220" t="s">
        <v>21</v>
      </c>
    </row>
    <row r="31" ht="30" customHeight="1" spans="1:12">
      <c r="A31" s="297">
        <v>201803009</v>
      </c>
      <c r="B31" s="277" t="s">
        <v>39</v>
      </c>
      <c r="C31" s="206" t="s">
        <v>33</v>
      </c>
      <c r="D31" s="207" t="s">
        <v>20</v>
      </c>
      <c r="E31" s="207">
        <v>1</v>
      </c>
      <c r="F31" s="208">
        <v>5000</v>
      </c>
      <c r="G31" s="208">
        <v>5000</v>
      </c>
      <c r="H31" s="208">
        <v>4800</v>
      </c>
      <c r="I31" s="208">
        <v>4800</v>
      </c>
      <c r="J31" s="218">
        <v>200</v>
      </c>
      <c r="K31" s="219">
        <v>0.04</v>
      </c>
      <c r="L31" s="220" t="s">
        <v>21</v>
      </c>
    </row>
    <row r="32" ht="30" customHeight="1" spans="1:12">
      <c r="A32" s="297">
        <v>201803010</v>
      </c>
      <c r="B32" s="277" t="s">
        <v>43</v>
      </c>
      <c r="C32" s="206" t="s">
        <v>22</v>
      </c>
      <c r="D32" s="206" t="s">
        <v>17</v>
      </c>
      <c r="E32" s="206">
        <v>4</v>
      </c>
      <c r="F32" s="208">
        <v>2000</v>
      </c>
      <c r="G32" s="208">
        <v>8000</v>
      </c>
      <c r="H32" s="208">
        <v>1450</v>
      </c>
      <c r="I32" s="208">
        <v>5800</v>
      </c>
      <c r="J32" s="221">
        <v>2200</v>
      </c>
      <c r="K32" s="222">
        <v>0.28</v>
      </c>
      <c r="L32" s="220" t="s">
        <v>18</v>
      </c>
    </row>
    <row r="33" ht="30" customHeight="1" spans="1:12">
      <c r="A33" s="297">
        <v>201803011</v>
      </c>
      <c r="B33" s="277" t="s">
        <v>44</v>
      </c>
      <c r="C33" s="207" t="s">
        <v>36</v>
      </c>
      <c r="D33" s="207" t="s">
        <v>37</v>
      </c>
      <c r="E33" s="207">
        <v>1</v>
      </c>
      <c r="F33" s="209">
        <v>2500</v>
      </c>
      <c r="G33" s="209">
        <v>2500</v>
      </c>
      <c r="H33" s="209">
        <v>2400</v>
      </c>
      <c r="I33" s="209">
        <v>2400</v>
      </c>
      <c r="J33" s="223">
        <v>100</v>
      </c>
      <c r="K33" s="224">
        <v>0.04</v>
      </c>
      <c r="L33" s="220" t="s">
        <v>18</v>
      </c>
    </row>
    <row r="34" ht="30" customHeight="1" spans="1:12">
      <c r="A34" s="297">
        <v>201803012</v>
      </c>
      <c r="B34" s="277" t="s">
        <v>45</v>
      </c>
      <c r="C34" s="207" t="s">
        <v>36</v>
      </c>
      <c r="D34" s="207" t="s">
        <v>37</v>
      </c>
      <c r="E34" s="207">
        <v>1</v>
      </c>
      <c r="F34" s="209">
        <v>2500</v>
      </c>
      <c r="G34" s="209">
        <v>2500</v>
      </c>
      <c r="H34" s="209">
        <v>2400</v>
      </c>
      <c r="I34" s="209">
        <v>2400</v>
      </c>
      <c r="J34" s="223">
        <v>100</v>
      </c>
      <c r="K34" s="224">
        <v>0.04</v>
      </c>
      <c r="L34" s="220" t="s">
        <v>18</v>
      </c>
    </row>
    <row r="35" ht="30" customHeight="1" spans="1:12">
      <c r="A35" s="297">
        <v>201803013</v>
      </c>
      <c r="B35" s="277" t="s">
        <v>46</v>
      </c>
      <c r="C35" s="206" t="s">
        <v>19</v>
      </c>
      <c r="D35" s="206" t="s">
        <v>20</v>
      </c>
      <c r="E35" s="206">
        <v>1</v>
      </c>
      <c r="F35" s="208">
        <v>4500</v>
      </c>
      <c r="G35" s="208">
        <v>4500</v>
      </c>
      <c r="H35" s="208">
        <v>3970</v>
      </c>
      <c r="I35" s="208">
        <v>3970</v>
      </c>
      <c r="J35" s="218">
        <v>530</v>
      </c>
      <c r="K35" s="219">
        <v>0.12</v>
      </c>
      <c r="L35" s="220" t="s">
        <v>21</v>
      </c>
    </row>
    <row r="36" ht="30" customHeight="1" spans="1:12">
      <c r="A36" s="297">
        <v>201803014</v>
      </c>
      <c r="B36" s="277" t="s">
        <v>45</v>
      </c>
      <c r="C36" s="207" t="s">
        <v>23</v>
      </c>
      <c r="D36" s="207" t="s">
        <v>24</v>
      </c>
      <c r="E36" s="207">
        <v>1</v>
      </c>
      <c r="F36" s="208">
        <v>6000</v>
      </c>
      <c r="G36" s="208">
        <v>6000</v>
      </c>
      <c r="H36" s="208">
        <v>5100</v>
      </c>
      <c r="I36" s="208">
        <v>5100</v>
      </c>
      <c r="J36" s="221">
        <v>900</v>
      </c>
      <c r="K36" s="222">
        <v>0.15</v>
      </c>
      <c r="L36" s="227" t="s">
        <v>14</v>
      </c>
    </row>
    <row r="37" ht="30" customHeight="1" spans="1:12">
      <c r="A37" s="297"/>
      <c r="B37" s="277" t="s">
        <v>45</v>
      </c>
      <c r="C37" s="206" t="s">
        <v>28</v>
      </c>
      <c r="D37" s="207" t="s">
        <v>20</v>
      </c>
      <c r="E37" s="207">
        <v>5</v>
      </c>
      <c r="F37" s="208">
        <v>4000</v>
      </c>
      <c r="G37" s="208">
        <v>20000</v>
      </c>
      <c r="H37" s="208">
        <v>3500</v>
      </c>
      <c r="I37" s="208">
        <v>17500</v>
      </c>
      <c r="J37" s="218">
        <v>2500</v>
      </c>
      <c r="K37" s="219">
        <v>0.13</v>
      </c>
      <c r="L37" s="220" t="s">
        <v>29</v>
      </c>
    </row>
    <row r="38" ht="30" customHeight="1" spans="1:12">
      <c r="A38" s="297"/>
      <c r="B38" s="277"/>
      <c r="C38" s="206" t="s">
        <v>19</v>
      </c>
      <c r="D38" s="206" t="s">
        <v>20</v>
      </c>
      <c r="E38" s="206">
        <v>1</v>
      </c>
      <c r="F38" s="208">
        <v>4500</v>
      </c>
      <c r="G38" s="208">
        <v>4500</v>
      </c>
      <c r="H38" s="208">
        <v>3970</v>
      </c>
      <c r="I38" s="208">
        <v>3970</v>
      </c>
      <c r="J38" s="218">
        <v>530</v>
      </c>
      <c r="K38" s="219">
        <v>0.12</v>
      </c>
      <c r="L38" s="220" t="s">
        <v>21</v>
      </c>
    </row>
    <row r="39" ht="30" customHeight="1" spans="1:12">
      <c r="A39" s="297">
        <v>201803015</v>
      </c>
      <c r="B39" s="277" t="s">
        <v>47</v>
      </c>
      <c r="C39" s="206" t="s">
        <v>19</v>
      </c>
      <c r="D39" s="206" t="s">
        <v>20</v>
      </c>
      <c r="E39" s="206">
        <v>7</v>
      </c>
      <c r="F39" s="208">
        <v>4500</v>
      </c>
      <c r="G39" s="208">
        <v>31500</v>
      </c>
      <c r="H39" s="208">
        <v>3970</v>
      </c>
      <c r="I39" s="208">
        <v>27790</v>
      </c>
      <c r="J39" s="218">
        <v>3710</v>
      </c>
      <c r="K39" s="219">
        <v>0.12</v>
      </c>
      <c r="L39" s="220" t="s">
        <v>21</v>
      </c>
    </row>
    <row r="40" ht="30" customHeight="1" spans="1:12">
      <c r="A40" s="297">
        <v>201803016</v>
      </c>
      <c r="B40" s="277" t="s">
        <v>48</v>
      </c>
      <c r="C40" s="206" t="s">
        <v>28</v>
      </c>
      <c r="D40" s="207" t="s">
        <v>20</v>
      </c>
      <c r="E40" s="207">
        <v>1</v>
      </c>
      <c r="F40" s="208">
        <v>4000</v>
      </c>
      <c r="G40" s="208">
        <v>4000</v>
      </c>
      <c r="H40" s="208">
        <v>3500</v>
      </c>
      <c r="I40" s="208">
        <v>3500</v>
      </c>
      <c r="J40" s="218">
        <v>500</v>
      </c>
      <c r="K40" s="219">
        <v>0.13</v>
      </c>
      <c r="L40" s="220" t="s">
        <v>29</v>
      </c>
    </row>
    <row r="41" ht="30" customHeight="1" spans="1:12">
      <c r="A41" s="297"/>
      <c r="B41" s="277"/>
      <c r="C41" s="207"/>
      <c r="D41" s="207"/>
      <c r="E41" s="294">
        <f>SUM(E18:E40)</f>
        <v>57</v>
      </c>
      <c r="F41" s="209"/>
      <c r="G41" s="209"/>
      <c r="H41" s="209"/>
      <c r="I41" s="307">
        <f>SUM(I18:I40)</f>
        <v>214620</v>
      </c>
      <c r="J41" s="308"/>
      <c r="K41" s="224"/>
      <c r="L41" s="220"/>
    </row>
    <row r="42" ht="30" customHeight="1" spans="1:12">
      <c r="A42" s="297"/>
      <c r="B42" s="277"/>
      <c r="C42" s="207"/>
      <c r="D42" s="207"/>
      <c r="E42" s="294"/>
      <c r="F42" s="209"/>
      <c r="G42" s="209"/>
      <c r="H42" s="209"/>
      <c r="I42" s="307"/>
      <c r="J42" s="308"/>
      <c r="K42" s="224"/>
      <c r="L42" s="220"/>
    </row>
    <row r="43" ht="30" customHeight="1" spans="1:12">
      <c r="A43" s="298"/>
      <c r="B43" s="299"/>
      <c r="C43" s="299"/>
      <c r="D43" s="299"/>
      <c r="E43" s="299"/>
      <c r="F43" s="300"/>
      <c r="G43" s="301"/>
      <c r="H43" s="301"/>
      <c r="I43" s="301"/>
      <c r="J43" s="309"/>
      <c r="K43" s="310"/>
      <c r="L43" s="311"/>
    </row>
    <row r="44" spans="1:12">
      <c r="A44" s="302"/>
      <c r="B44" s="302"/>
      <c r="C44" s="302"/>
      <c r="D44" s="302"/>
      <c r="E44" s="302"/>
      <c r="F44" s="302"/>
      <c r="G44" s="303"/>
      <c r="H44" s="303"/>
      <c r="I44" s="303"/>
      <c r="J44" s="303"/>
      <c r="K44" s="302"/>
      <c r="L44" s="302"/>
    </row>
    <row r="48" spans="5:5">
      <c r="E48">
        <f>SUBTOTAL(9,E5:E47)</f>
        <v>149</v>
      </c>
    </row>
  </sheetData>
  <autoFilter ref="D1:D48">
    <extLst/>
  </autoFilter>
  <mergeCells count="1">
    <mergeCell ref="A1:L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4" workbookViewId="0">
      <selection activeCell="A1" sqref="A1:G24"/>
    </sheetView>
  </sheetViews>
  <sheetFormatPr defaultColWidth="9" defaultRowHeight="13.5" outlineLevelCol="6"/>
  <cols>
    <col min="1" max="1" width="7.125" customWidth="1"/>
    <col min="2" max="2" width="15.125" customWidth="1"/>
    <col min="3" max="3" width="19" customWidth="1"/>
    <col min="4" max="4" width="21" customWidth="1"/>
    <col min="5" max="5" width="19.75" customWidth="1"/>
    <col min="6" max="6" width="21.5" customWidth="1"/>
    <col min="7" max="7" width="24" customWidth="1"/>
  </cols>
  <sheetData>
    <row r="1" ht="20.25" customHeight="1" spans="1:7">
      <c r="A1" s="313" t="s">
        <v>389</v>
      </c>
      <c r="B1" s="1"/>
      <c r="C1" s="1"/>
      <c r="D1" s="1"/>
      <c r="E1" s="1"/>
      <c r="F1" s="1"/>
      <c r="G1" s="1"/>
    </row>
    <row r="2" ht="21.75" customHeight="1" spans="1:7">
      <c r="A2" s="2" t="s">
        <v>176</v>
      </c>
      <c r="B2" s="2" t="s">
        <v>177</v>
      </c>
      <c r="C2" s="3"/>
      <c r="D2" s="3"/>
      <c r="E2" s="3"/>
      <c r="F2" s="3"/>
      <c r="G2" s="5" t="s">
        <v>178</v>
      </c>
    </row>
    <row r="3" ht="18.75" customHeight="1" spans="1:7">
      <c r="A3" s="92" t="s">
        <v>179</v>
      </c>
      <c r="B3" s="7" t="s">
        <v>390</v>
      </c>
      <c r="C3" s="7" t="s">
        <v>391</v>
      </c>
      <c r="D3" s="7" t="s">
        <v>392</v>
      </c>
      <c r="E3" s="7" t="s">
        <v>393</v>
      </c>
      <c r="F3" s="9" t="s">
        <v>394</v>
      </c>
      <c r="G3" s="10" t="s">
        <v>93</v>
      </c>
    </row>
    <row r="4" ht="60" spans="1:7">
      <c r="A4" s="93">
        <v>1</v>
      </c>
      <c r="B4" s="12" t="s">
        <v>395</v>
      </c>
      <c r="C4" s="149" t="s">
        <v>396</v>
      </c>
      <c r="D4" s="150">
        <v>1420500</v>
      </c>
      <c r="E4" s="23">
        <v>1375000</v>
      </c>
      <c r="F4" s="24">
        <f>D4-E4</f>
        <v>45500</v>
      </c>
      <c r="G4" s="25"/>
    </row>
    <row r="5" ht="60" spans="1:7">
      <c r="A5" s="93">
        <v>2</v>
      </c>
      <c r="B5" s="17"/>
      <c r="C5" s="149" t="s">
        <v>397</v>
      </c>
      <c r="D5" s="150">
        <v>850000</v>
      </c>
      <c r="E5" s="23">
        <v>843000</v>
      </c>
      <c r="F5" s="24">
        <f t="shared" ref="F5:F20" si="0">D5-E5</f>
        <v>7000</v>
      </c>
      <c r="G5" s="25"/>
    </row>
    <row r="6" ht="48" spans="1:7">
      <c r="A6" s="93">
        <v>3</v>
      </c>
      <c r="B6" s="17"/>
      <c r="C6" s="149" t="s">
        <v>398</v>
      </c>
      <c r="D6" s="150">
        <v>614000</v>
      </c>
      <c r="E6" s="23">
        <v>609828</v>
      </c>
      <c r="F6" s="24">
        <f t="shared" si="0"/>
        <v>4172</v>
      </c>
      <c r="G6" s="25"/>
    </row>
    <row r="7" ht="36" spans="1:7">
      <c r="A7" s="93">
        <v>4</v>
      </c>
      <c r="B7" s="17"/>
      <c r="C7" s="149" t="s">
        <v>399</v>
      </c>
      <c r="D7" s="150">
        <v>533396</v>
      </c>
      <c r="E7" s="23">
        <v>525250</v>
      </c>
      <c r="F7" s="24">
        <f t="shared" si="0"/>
        <v>8146</v>
      </c>
      <c r="G7" s="25"/>
    </row>
    <row r="8" ht="36" spans="1:7">
      <c r="A8" s="93">
        <v>5</v>
      </c>
      <c r="B8" s="17"/>
      <c r="C8" s="149" t="s">
        <v>400</v>
      </c>
      <c r="D8" s="150">
        <v>302500</v>
      </c>
      <c r="E8" s="23">
        <v>300300</v>
      </c>
      <c r="F8" s="24">
        <f t="shared" si="0"/>
        <v>2200</v>
      </c>
      <c r="G8" s="25"/>
    </row>
    <row r="9" ht="27" spans="1:7">
      <c r="A9" s="93">
        <v>6</v>
      </c>
      <c r="B9" s="17"/>
      <c r="C9" s="86" t="s">
        <v>401</v>
      </c>
      <c r="D9" s="150">
        <v>640000</v>
      </c>
      <c r="E9" s="23">
        <v>628600</v>
      </c>
      <c r="F9" s="24">
        <f t="shared" si="0"/>
        <v>11400</v>
      </c>
      <c r="G9" s="25"/>
    </row>
    <row r="10" ht="54" spans="1:7">
      <c r="A10" s="93">
        <v>7</v>
      </c>
      <c r="B10" s="17"/>
      <c r="C10" s="86" t="s">
        <v>402</v>
      </c>
      <c r="D10" s="150">
        <v>322222</v>
      </c>
      <c r="E10" s="23">
        <v>312555</v>
      </c>
      <c r="F10" s="24">
        <f t="shared" si="0"/>
        <v>9667</v>
      </c>
      <c r="G10" s="25"/>
    </row>
    <row r="11" ht="54" spans="1:7">
      <c r="A11" s="93">
        <v>8</v>
      </c>
      <c r="B11" s="17"/>
      <c r="C11" s="86" t="s">
        <v>403</v>
      </c>
      <c r="D11" s="150">
        <v>553707.6</v>
      </c>
      <c r="E11" s="23">
        <v>539618</v>
      </c>
      <c r="F11" s="24">
        <f t="shared" si="0"/>
        <v>14089.6</v>
      </c>
      <c r="G11" s="25"/>
    </row>
    <row r="12" ht="40.5" spans="1:7">
      <c r="A12" s="93">
        <v>9</v>
      </c>
      <c r="B12" s="17"/>
      <c r="C12" s="21" t="s">
        <v>404</v>
      </c>
      <c r="D12" s="150">
        <v>389500</v>
      </c>
      <c r="E12" s="23">
        <v>385776</v>
      </c>
      <c r="F12" s="24">
        <f t="shared" si="0"/>
        <v>3724</v>
      </c>
      <c r="G12" s="25"/>
    </row>
    <row r="13" ht="54" spans="1:7">
      <c r="A13" s="93">
        <v>10</v>
      </c>
      <c r="B13" s="17"/>
      <c r="C13" s="86" t="s">
        <v>405</v>
      </c>
      <c r="D13" s="150">
        <v>620000</v>
      </c>
      <c r="E13" s="23">
        <v>614720</v>
      </c>
      <c r="F13" s="24">
        <f t="shared" si="0"/>
        <v>5280</v>
      </c>
      <c r="G13" s="25"/>
    </row>
    <row r="14" ht="40.5" spans="1:7">
      <c r="A14" s="93">
        <v>11</v>
      </c>
      <c r="B14" s="17"/>
      <c r="C14" s="86" t="s">
        <v>406</v>
      </c>
      <c r="D14" s="150">
        <v>966830</v>
      </c>
      <c r="E14" s="23">
        <v>768650</v>
      </c>
      <c r="F14" s="24">
        <f t="shared" si="0"/>
        <v>198180</v>
      </c>
      <c r="G14" s="25"/>
    </row>
    <row r="15" ht="45" customHeight="1" spans="1:7">
      <c r="A15" s="93">
        <v>12</v>
      </c>
      <c r="B15" s="17"/>
      <c r="C15" s="86" t="s">
        <v>407</v>
      </c>
      <c r="D15" s="150">
        <v>15771944.58</v>
      </c>
      <c r="E15" s="23">
        <v>14430000</v>
      </c>
      <c r="F15" s="24">
        <f t="shared" si="0"/>
        <v>1341944.58</v>
      </c>
      <c r="G15" s="25"/>
    </row>
    <row r="16" ht="39" customHeight="1" spans="1:7">
      <c r="A16" s="93">
        <v>13</v>
      </c>
      <c r="B16" s="17"/>
      <c r="C16" s="86" t="s">
        <v>408</v>
      </c>
      <c r="D16" s="150">
        <v>1823415</v>
      </c>
      <c r="E16" s="23">
        <v>1728062.8</v>
      </c>
      <c r="F16" s="24">
        <f t="shared" si="0"/>
        <v>95352.2</v>
      </c>
      <c r="G16" s="25"/>
    </row>
    <row r="17" ht="54" spans="1:7">
      <c r="A17" s="93">
        <v>14</v>
      </c>
      <c r="B17" s="17"/>
      <c r="C17" s="86" t="s">
        <v>409</v>
      </c>
      <c r="D17" s="150">
        <v>408500</v>
      </c>
      <c r="E17" s="23">
        <v>407640</v>
      </c>
      <c r="F17" s="24">
        <f t="shared" si="0"/>
        <v>860</v>
      </c>
      <c r="G17" s="25"/>
    </row>
    <row r="18" ht="68.25" customHeight="1" spans="1:7">
      <c r="A18" s="93">
        <v>15</v>
      </c>
      <c r="B18" s="17"/>
      <c r="C18" s="86" t="s">
        <v>410</v>
      </c>
      <c r="D18" s="150">
        <v>352000</v>
      </c>
      <c r="E18" s="23">
        <v>341000</v>
      </c>
      <c r="F18" s="24">
        <f t="shared" si="0"/>
        <v>11000</v>
      </c>
      <c r="G18" s="25"/>
    </row>
    <row r="19" ht="40.5" spans="1:7">
      <c r="A19" s="93">
        <v>16</v>
      </c>
      <c r="B19" s="17"/>
      <c r="C19" s="140" t="s">
        <v>411</v>
      </c>
      <c r="D19" s="151">
        <v>880000</v>
      </c>
      <c r="E19" s="23">
        <v>879000</v>
      </c>
      <c r="F19" s="24">
        <f t="shared" si="0"/>
        <v>1000</v>
      </c>
      <c r="G19" s="25"/>
    </row>
    <row r="20" ht="39" customHeight="1" spans="1:7">
      <c r="A20" s="93">
        <v>17</v>
      </c>
      <c r="B20" s="91"/>
      <c r="C20" s="21" t="s">
        <v>412</v>
      </c>
      <c r="D20" s="150">
        <v>700000</v>
      </c>
      <c r="E20" s="23">
        <v>605750</v>
      </c>
      <c r="F20" s="24">
        <f t="shared" si="0"/>
        <v>94250</v>
      </c>
      <c r="G20" s="25"/>
    </row>
    <row r="21" ht="14.25" spans="1:7">
      <c r="A21" s="93">
        <v>18</v>
      </c>
      <c r="B21" s="91" t="s">
        <v>413</v>
      </c>
      <c r="C21" s="21"/>
      <c r="D21" s="21"/>
      <c r="E21" s="23">
        <v>2734627.4</v>
      </c>
      <c r="F21" s="24"/>
      <c r="G21" s="25"/>
    </row>
    <row r="22" ht="21" customHeight="1" spans="1:7">
      <c r="A22" s="93">
        <v>19</v>
      </c>
      <c r="B22" s="6" t="s">
        <v>192</v>
      </c>
      <c r="C22" s="51"/>
      <c r="D22" s="51"/>
      <c r="E22" s="52">
        <v>10039731.39</v>
      </c>
      <c r="F22" s="53"/>
      <c r="G22" s="54"/>
    </row>
    <row r="23" ht="18" customHeight="1" spans="1:7">
      <c r="A23" s="26"/>
      <c r="B23" s="27" t="s">
        <v>25</v>
      </c>
      <c r="C23" s="28"/>
      <c r="D23" s="28"/>
      <c r="E23" s="29">
        <f>SUM(E4:E22)</f>
        <v>38069108.59</v>
      </c>
      <c r="F23" s="113">
        <f>SUM(F4:F20)</f>
        <v>1853765.38</v>
      </c>
      <c r="G23" s="31"/>
    </row>
    <row r="24" ht="24.75" customHeight="1" spans="1:7">
      <c r="A24" s="2" t="s">
        <v>211</v>
      </c>
      <c r="B24" s="3"/>
      <c r="C24" s="2" t="s">
        <v>194</v>
      </c>
      <c r="D24" s="2"/>
      <c r="E24" s="2" t="s">
        <v>195</v>
      </c>
      <c r="F24" s="2"/>
      <c r="G24" s="3"/>
    </row>
  </sheetData>
  <mergeCells count="2">
    <mergeCell ref="A1:G1"/>
    <mergeCell ref="B4:B20"/>
  </mergeCells>
  <pageMargins left="0.708661417322835" right="0.708661417322835" top="0.748031496062992" bottom="0.748031496062992"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6"/>
  <sheetViews>
    <sheetView topLeftCell="A256" workbookViewId="0">
      <selection activeCell="G260" sqref="G260"/>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33"/>
      <c r="B1" s="34" t="s">
        <v>414</v>
      </c>
      <c r="C1" s="34"/>
      <c r="D1" s="34"/>
      <c r="E1" s="34"/>
      <c r="F1" s="34"/>
      <c r="G1" s="34"/>
      <c r="H1" s="34"/>
      <c r="I1" s="39"/>
    </row>
    <row r="2" spans="1:9">
      <c r="A2" s="33"/>
      <c r="B2" s="35"/>
      <c r="C2" s="35"/>
      <c r="D2" s="35"/>
      <c r="E2" s="35"/>
      <c r="F2" s="35"/>
      <c r="G2" s="35"/>
      <c r="H2" s="35"/>
      <c r="I2" s="39"/>
    </row>
    <row r="3" ht="28.5" spans="1:9">
      <c r="A3" s="36" t="s">
        <v>88</v>
      </c>
      <c r="B3" s="37" t="s">
        <v>89</v>
      </c>
      <c r="C3" s="37" t="s">
        <v>90</v>
      </c>
      <c r="D3" s="37" t="s">
        <v>91</v>
      </c>
      <c r="E3" s="37" t="s">
        <v>50</v>
      </c>
      <c r="F3" s="38" t="s">
        <v>92</v>
      </c>
      <c r="G3" s="37" t="s">
        <v>6</v>
      </c>
      <c r="H3" s="37" t="s">
        <v>10</v>
      </c>
      <c r="I3" s="37" t="s">
        <v>93</v>
      </c>
    </row>
    <row r="4" ht="30" customHeight="1" spans="1:9">
      <c r="A4" s="79">
        <v>20190101</v>
      </c>
      <c r="B4" s="79" t="s">
        <v>277</v>
      </c>
      <c r="C4" s="79" t="s">
        <v>80</v>
      </c>
      <c r="D4" s="79"/>
      <c r="E4" s="79">
        <v>1</v>
      </c>
      <c r="F4" s="79">
        <v>1980</v>
      </c>
      <c r="G4" s="79">
        <v>1980</v>
      </c>
      <c r="H4" s="79"/>
      <c r="I4" s="79"/>
    </row>
    <row r="5" ht="30" customHeight="1" spans="1:9">
      <c r="A5" s="79"/>
      <c r="B5" s="79"/>
      <c r="C5" s="79" t="s">
        <v>80</v>
      </c>
      <c r="D5" s="79"/>
      <c r="E5" s="79">
        <v>1</v>
      </c>
      <c r="F5" s="79">
        <v>19900</v>
      </c>
      <c r="G5" s="79">
        <v>19900</v>
      </c>
      <c r="H5" s="79"/>
      <c r="I5" s="79"/>
    </row>
    <row r="6" ht="30" customHeight="1" spans="1:9">
      <c r="A6" s="79">
        <v>20190102</v>
      </c>
      <c r="B6" s="79" t="s">
        <v>277</v>
      </c>
      <c r="C6" s="79" t="s">
        <v>415</v>
      </c>
      <c r="D6" s="79"/>
      <c r="E6" s="79">
        <v>1</v>
      </c>
      <c r="F6" s="79">
        <v>27875</v>
      </c>
      <c r="G6" s="79">
        <v>27875</v>
      </c>
      <c r="H6" s="79"/>
      <c r="I6" s="79"/>
    </row>
    <row r="7" ht="30" customHeight="1" spans="1:9">
      <c r="A7" s="79">
        <v>20190103</v>
      </c>
      <c r="B7" s="79" t="s">
        <v>43</v>
      </c>
      <c r="C7" s="79" t="s">
        <v>416</v>
      </c>
      <c r="D7" s="79"/>
      <c r="E7" s="145">
        <v>3</v>
      </c>
      <c r="F7" s="79">
        <v>3350</v>
      </c>
      <c r="G7" s="145">
        <v>10050</v>
      </c>
      <c r="H7" s="79"/>
      <c r="I7" s="79"/>
    </row>
    <row r="8" ht="30" customHeight="1" spans="1:9">
      <c r="A8" s="79"/>
      <c r="C8" s="79" t="s">
        <v>293</v>
      </c>
      <c r="D8" s="79"/>
      <c r="E8" s="79">
        <v>1</v>
      </c>
      <c r="F8" s="79">
        <v>15000</v>
      </c>
      <c r="G8" s="79">
        <v>15000</v>
      </c>
      <c r="H8" s="79"/>
      <c r="I8" s="79"/>
    </row>
    <row r="9" ht="30" customHeight="1" spans="1:9">
      <c r="A9" s="79"/>
      <c r="B9" s="79"/>
      <c r="C9" s="79" t="s">
        <v>417</v>
      </c>
      <c r="D9" s="79"/>
      <c r="E9" s="79">
        <v>2</v>
      </c>
      <c r="F9" s="79">
        <v>5050</v>
      </c>
      <c r="G9" s="79">
        <v>10100</v>
      </c>
      <c r="H9" s="79"/>
      <c r="I9" s="79"/>
    </row>
    <row r="10" ht="30" customHeight="1" spans="1:9">
      <c r="A10" s="79"/>
      <c r="B10" s="79"/>
      <c r="C10" s="79" t="s">
        <v>417</v>
      </c>
      <c r="D10" s="79"/>
      <c r="E10" s="79">
        <v>1</v>
      </c>
      <c r="F10" s="79">
        <v>8050</v>
      </c>
      <c r="G10" s="79">
        <v>8050</v>
      </c>
      <c r="H10" s="79"/>
      <c r="I10" s="79"/>
    </row>
    <row r="11" ht="30" customHeight="1" spans="1:9">
      <c r="A11" s="79">
        <v>20190104</v>
      </c>
      <c r="B11" s="79" t="s">
        <v>124</v>
      </c>
      <c r="C11" s="79" t="s">
        <v>333</v>
      </c>
      <c r="D11" s="79"/>
      <c r="E11" s="79">
        <v>2</v>
      </c>
      <c r="F11" s="79">
        <v>791</v>
      </c>
      <c r="G11" s="79">
        <v>1582</v>
      </c>
      <c r="H11" s="79"/>
      <c r="I11" s="79"/>
    </row>
    <row r="12" ht="30" customHeight="1" spans="1:9">
      <c r="A12" s="79"/>
      <c r="B12" s="79"/>
      <c r="C12" s="79" t="s">
        <v>418</v>
      </c>
      <c r="D12" s="79"/>
      <c r="E12" s="79">
        <v>1</v>
      </c>
      <c r="F12" s="79">
        <v>989</v>
      </c>
      <c r="G12" s="79">
        <v>989</v>
      </c>
      <c r="H12" s="79"/>
      <c r="I12" s="79"/>
    </row>
    <row r="13" ht="30" customHeight="1" spans="1:13">
      <c r="A13" s="79"/>
      <c r="B13" s="79"/>
      <c r="C13" s="79" t="s">
        <v>419</v>
      </c>
      <c r="D13" s="79"/>
      <c r="E13" s="79">
        <v>2</v>
      </c>
      <c r="F13" s="79">
        <v>4899</v>
      </c>
      <c r="G13" s="79">
        <v>9798</v>
      </c>
      <c r="H13" s="79"/>
      <c r="I13" s="79"/>
      <c r="M13" s="80"/>
    </row>
    <row r="14" ht="30" customHeight="1" spans="1:9">
      <c r="A14" s="79"/>
      <c r="B14" s="79"/>
      <c r="C14" s="79" t="s">
        <v>420</v>
      </c>
      <c r="D14" s="79"/>
      <c r="E14" s="79">
        <v>1</v>
      </c>
      <c r="F14" s="79">
        <v>2560</v>
      </c>
      <c r="G14" s="79">
        <v>2560</v>
      </c>
      <c r="H14" s="79"/>
      <c r="I14" s="79"/>
    </row>
    <row r="15" ht="30" customHeight="1" spans="1:9">
      <c r="A15" s="79">
        <v>20190105</v>
      </c>
      <c r="B15" s="79" t="s">
        <v>43</v>
      </c>
      <c r="C15" s="79" t="s">
        <v>421</v>
      </c>
      <c r="D15" s="79"/>
      <c r="E15" s="79">
        <v>1</v>
      </c>
      <c r="F15" s="79">
        <v>1950</v>
      </c>
      <c r="G15" s="79">
        <v>1950</v>
      </c>
      <c r="H15" s="79"/>
      <c r="I15" s="79"/>
    </row>
    <row r="16" ht="30" customHeight="1" spans="1:9">
      <c r="A16" s="79">
        <v>20190106</v>
      </c>
      <c r="B16" s="79" t="s">
        <v>48</v>
      </c>
      <c r="C16" s="79" t="s">
        <v>422</v>
      </c>
      <c r="D16" s="79"/>
      <c r="E16" s="79">
        <v>1</v>
      </c>
      <c r="F16" s="79">
        <v>4999</v>
      </c>
      <c r="G16" s="79">
        <v>4999</v>
      </c>
      <c r="H16" s="79"/>
      <c r="I16" s="79"/>
    </row>
    <row r="17" ht="30" customHeight="1" spans="1:9">
      <c r="A17" s="79"/>
      <c r="B17" s="79"/>
      <c r="C17" s="79"/>
      <c r="D17" s="79"/>
      <c r="E17" s="79"/>
      <c r="F17" s="79"/>
      <c r="G17" s="79">
        <f>SUM(G4:G16)</f>
        <v>114833</v>
      </c>
      <c r="H17" s="79"/>
      <c r="I17" s="79"/>
    </row>
    <row r="18" ht="27" customHeight="1" spans="1:9">
      <c r="A18" s="79">
        <v>20190301</v>
      </c>
      <c r="B18" s="79" t="s">
        <v>423</v>
      </c>
      <c r="C18" s="79" t="s">
        <v>54</v>
      </c>
      <c r="D18" s="79"/>
      <c r="E18" s="79">
        <v>1</v>
      </c>
      <c r="F18" s="79">
        <v>6499</v>
      </c>
      <c r="G18" s="79">
        <v>6499</v>
      </c>
      <c r="H18" s="79"/>
      <c r="I18" s="79"/>
    </row>
    <row r="19" ht="43.5" customHeight="1" spans="1:9">
      <c r="A19" s="79"/>
      <c r="B19" s="79"/>
      <c r="C19" s="79" t="s">
        <v>424</v>
      </c>
      <c r="D19" s="79"/>
      <c r="E19" s="79">
        <v>1</v>
      </c>
      <c r="F19" s="79">
        <v>850</v>
      </c>
      <c r="G19" s="79">
        <v>850</v>
      </c>
      <c r="H19" s="79"/>
      <c r="I19" s="79"/>
    </row>
    <row r="20" ht="43.5" customHeight="1" spans="1:9">
      <c r="A20" s="79">
        <v>20190302</v>
      </c>
      <c r="B20" s="79" t="s">
        <v>66</v>
      </c>
      <c r="C20" s="79" t="s">
        <v>425</v>
      </c>
      <c r="D20" s="79"/>
      <c r="E20" s="79">
        <v>10</v>
      </c>
      <c r="F20" s="79">
        <v>3200</v>
      </c>
      <c r="G20" s="79">
        <v>32000</v>
      </c>
      <c r="H20" s="79"/>
      <c r="I20" s="79"/>
    </row>
    <row r="21" ht="43.5" customHeight="1" spans="1:9">
      <c r="A21" s="79">
        <v>20190303</v>
      </c>
      <c r="B21" s="79" t="s">
        <v>263</v>
      </c>
      <c r="C21" s="79" t="s">
        <v>426</v>
      </c>
      <c r="D21" s="79"/>
      <c r="E21" s="79">
        <v>1</v>
      </c>
      <c r="F21" s="79">
        <v>7000</v>
      </c>
      <c r="G21" s="79">
        <v>7000</v>
      </c>
      <c r="H21" s="79"/>
      <c r="I21" s="79"/>
    </row>
    <row r="22" ht="43.5" customHeight="1" spans="1:9">
      <c r="A22" s="79">
        <v>20190304</v>
      </c>
      <c r="B22" s="79" t="s">
        <v>73</v>
      </c>
      <c r="C22" s="79" t="s">
        <v>83</v>
      </c>
      <c r="D22" s="79"/>
      <c r="E22" s="79">
        <v>1</v>
      </c>
      <c r="F22" s="79">
        <v>1699</v>
      </c>
      <c r="G22" s="79">
        <v>1699</v>
      </c>
      <c r="H22" s="79"/>
      <c r="I22" s="79"/>
    </row>
    <row r="23" ht="43.5" customHeight="1" spans="1:9">
      <c r="A23" s="79">
        <v>20190305</v>
      </c>
      <c r="B23" s="79" t="s">
        <v>427</v>
      </c>
      <c r="C23" s="79" t="s">
        <v>428</v>
      </c>
      <c r="D23" s="79"/>
      <c r="E23" s="79">
        <v>1</v>
      </c>
      <c r="F23" s="79">
        <v>3580</v>
      </c>
      <c r="G23" s="79">
        <v>3580</v>
      </c>
      <c r="H23" s="79"/>
      <c r="I23" s="79"/>
    </row>
    <row r="24" ht="43.5" customHeight="1" spans="1:9">
      <c r="A24" s="79">
        <v>20190306</v>
      </c>
      <c r="B24" s="79" t="s">
        <v>429</v>
      </c>
      <c r="C24" s="79" t="s">
        <v>80</v>
      </c>
      <c r="D24" s="79"/>
      <c r="E24" s="79">
        <v>1</v>
      </c>
      <c r="F24" s="79">
        <v>2392</v>
      </c>
      <c r="G24" s="79">
        <v>2392</v>
      </c>
      <c r="H24" s="79"/>
      <c r="I24" s="79"/>
    </row>
    <row r="25" ht="43.5" customHeight="1" spans="1:9">
      <c r="A25" s="79">
        <v>20190307</v>
      </c>
      <c r="B25" s="79" t="s">
        <v>429</v>
      </c>
      <c r="C25" s="79" t="s">
        <v>428</v>
      </c>
      <c r="D25" s="79"/>
      <c r="E25" s="79">
        <v>1</v>
      </c>
      <c r="F25" s="79">
        <v>1870</v>
      </c>
      <c r="G25" s="79">
        <v>1870</v>
      </c>
      <c r="H25" s="79"/>
      <c r="I25" s="79"/>
    </row>
    <row r="26" ht="43.5" customHeight="1" spans="1:9">
      <c r="A26" s="79">
        <v>20190308</v>
      </c>
      <c r="B26" s="79" t="s">
        <v>429</v>
      </c>
      <c r="C26" s="79" t="s">
        <v>320</v>
      </c>
      <c r="D26" s="79"/>
      <c r="E26" s="79">
        <v>1</v>
      </c>
      <c r="F26" s="79">
        <v>890</v>
      </c>
      <c r="G26" s="79">
        <v>890</v>
      </c>
      <c r="H26" s="79"/>
      <c r="I26" s="79"/>
    </row>
    <row r="27" ht="43.5" customHeight="1" spans="1:9">
      <c r="A27" s="79">
        <v>20190309</v>
      </c>
      <c r="B27" s="79" t="s">
        <v>429</v>
      </c>
      <c r="C27" s="79" t="s">
        <v>13</v>
      </c>
      <c r="D27" s="79"/>
      <c r="E27" s="79">
        <v>1</v>
      </c>
      <c r="F27" s="79">
        <v>17728</v>
      </c>
      <c r="G27" s="79">
        <v>17728</v>
      </c>
      <c r="H27" s="79"/>
      <c r="I27" s="79"/>
    </row>
    <row r="28" ht="43.5" customHeight="1" spans="1:9">
      <c r="A28" s="79">
        <v>20190310</v>
      </c>
      <c r="B28" s="79" t="s">
        <v>46</v>
      </c>
      <c r="C28" s="79" t="s">
        <v>430</v>
      </c>
      <c r="D28" s="79"/>
      <c r="E28" s="79">
        <v>2</v>
      </c>
      <c r="F28" s="79">
        <v>4500</v>
      </c>
      <c r="G28" s="79">
        <v>9000</v>
      </c>
      <c r="H28" s="79"/>
      <c r="I28" s="79"/>
    </row>
    <row r="29" ht="43.5" customHeight="1" spans="1:9">
      <c r="A29" s="79">
        <v>20190311</v>
      </c>
      <c r="B29" s="79" t="s">
        <v>321</v>
      </c>
      <c r="C29" s="79" t="s">
        <v>83</v>
      </c>
      <c r="D29" s="79"/>
      <c r="E29" s="79">
        <v>1</v>
      </c>
      <c r="F29" s="79">
        <v>2500</v>
      </c>
      <c r="G29" s="79">
        <v>2500</v>
      </c>
      <c r="H29" s="79"/>
      <c r="I29" s="79"/>
    </row>
    <row r="30" ht="43.5" customHeight="1" spans="1:9">
      <c r="A30" s="79">
        <v>20190312</v>
      </c>
      <c r="B30" s="79" t="s">
        <v>353</v>
      </c>
      <c r="C30" s="79" t="s">
        <v>80</v>
      </c>
      <c r="D30" s="79"/>
      <c r="E30" s="79">
        <v>1</v>
      </c>
      <c r="F30" s="79">
        <v>9800</v>
      </c>
      <c r="G30" s="79">
        <v>9800</v>
      </c>
      <c r="H30" s="79"/>
      <c r="I30" s="79"/>
    </row>
    <row r="31" ht="43.5" customHeight="1" spans="1:9">
      <c r="A31" s="79">
        <v>20190313</v>
      </c>
      <c r="B31" s="79" t="s">
        <v>81</v>
      </c>
      <c r="C31" s="79" t="s">
        <v>83</v>
      </c>
      <c r="D31" s="79"/>
      <c r="E31" s="79">
        <v>1</v>
      </c>
      <c r="F31" s="79">
        <v>1980</v>
      </c>
      <c r="G31" s="79">
        <v>1980</v>
      </c>
      <c r="H31" s="79"/>
      <c r="I31" s="79"/>
    </row>
    <row r="32" ht="43.5" customHeight="1" spans="1:9">
      <c r="A32" s="79">
        <v>20190314</v>
      </c>
      <c r="B32" s="79" t="s">
        <v>81</v>
      </c>
      <c r="C32" s="79" t="s">
        <v>83</v>
      </c>
      <c r="D32" s="79"/>
      <c r="E32" s="79">
        <v>1</v>
      </c>
      <c r="F32" s="79">
        <v>1560</v>
      </c>
      <c r="G32" s="79">
        <v>1560</v>
      </c>
      <c r="H32" s="79"/>
      <c r="I32" s="79"/>
    </row>
    <row r="33" ht="43.5" customHeight="1" spans="1:9">
      <c r="A33" s="79">
        <v>20190315</v>
      </c>
      <c r="B33" s="79" t="s">
        <v>81</v>
      </c>
      <c r="C33" s="79" t="s">
        <v>347</v>
      </c>
      <c r="D33" s="79"/>
      <c r="E33" s="79">
        <v>1</v>
      </c>
      <c r="F33" s="79">
        <v>4990</v>
      </c>
      <c r="G33" s="79">
        <v>4990</v>
      </c>
      <c r="H33" s="79"/>
      <c r="I33" s="79"/>
    </row>
    <row r="34" ht="43.5" customHeight="1" spans="1:9">
      <c r="A34" s="79">
        <v>201903016</v>
      </c>
      <c r="B34" s="79" t="s">
        <v>47</v>
      </c>
      <c r="C34" s="79" t="s">
        <v>322</v>
      </c>
      <c r="D34" s="79"/>
      <c r="E34" s="79">
        <v>6</v>
      </c>
      <c r="F34" s="79">
        <v>2600</v>
      </c>
      <c r="G34" s="79">
        <v>15600</v>
      </c>
      <c r="H34" s="79"/>
      <c r="I34" s="79"/>
    </row>
    <row r="35" ht="43.5" customHeight="1" spans="1:9">
      <c r="A35" s="79"/>
      <c r="B35" s="79"/>
      <c r="C35" s="79" t="s">
        <v>320</v>
      </c>
      <c r="D35" s="79"/>
      <c r="E35" s="79">
        <v>1</v>
      </c>
      <c r="F35" s="79">
        <v>850</v>
      </c>
      <c r="G35" s="79">
        <v>850</v>
      </c>
      <c r="H35" s="79"/>
      <c r="I35" s="79"/>
    </row>
    <row r="36" ht="43.5" customHeight="1" spans="1:9">
      <c r="A36" s="79"/>
      <c r="B36" s="79"/>
      <c r="C36" s="79" t="s">
        <v>80</v>
      </c>
      <c r="D36" s="79"/>
      <c r="E36" s="79">
        <v>1</v>
      </c>
      <c r="F36" s="79">
        <v>9999</v>
      </c>
      <c r="G36" s="79">
        <v>9999</v>
      </c>
      <c r="H36" s="79"/>
      <c r="I36" s="79"/>
    </row>
    <row r="37" ht="43.5" customHeight="1" spans="1:9">
      <c r="A37" s="79">
        <v>20190317</v>
      </c>
      <c r="B37" s="79" t="s">
        <v>114</v>
      </c>
      <c r="C37" s="79" t="s">
        <v>20</v>
      </c>
      <c r="D37" s="79"/>
      <c r="E37" s="79">
        <v>3</v>
      </c>
      <c r="F37" s="79">
        <v>4490</v>
      </c>
      <c r="G37" s="79">
        <v>13470</v>
      </c>
      <c r="H37" s="79"/>
      <c r="I37" s="79"/>
    </row>
    <row r="38" ht="43.5" customHeight="1" spans="1:9">
      <c r="A38" s="79"/>
      <c r="B38" s="79"/>
      <c r="C38" s="79" t="s">
        <v>20</v>
      </c>
      <c r="D38" s="79"/>
      <c r="E38" s="79">
        <v>1</v>
      </c>
      <c r="F38" s="79">
        <v>4950</v>
      </c>
      <c r="G38" s="79">
        <v>4950</v>
      </c>
      <c r="H38" s="79"/>
      <c r="I38" s="79"/>
    </row>
    <row r="39" ht="43.5" customHeight="1" spans="1:9">
      <c r="A39" s="79"/>
      <c r="B39" s="79"/>
      <c r="C39" s="79" t="s">
        <v>83</v>
      </c>
      <c r="D39" s="79"/>
      <c r="E39" s="79">
        <v>1</v>
      </c>
      <c r="F39" s="79">
        <v>1999</v>
      </c>
      <c r="G39" s="79">
        <v>1999</v>
      </c>
      <c r="H39" s="79"/>
      <c r="I39" s="79"/>
    </row>
    <row r="40" ht="43.5" customHeight="1" spans="1:9">
      <c r="A40" s="79"/>
      <c r="B40" s="79"/>
      <c r="C40" s="79" t="s">
        <v>320</v>
      </c>
      <c r="D40" s="79"/>
      <c r="E40" s="79">
        <v>1</v>
      </c>
      <c r="F40" s="79">
        <v>790</v>
      </c>
      <c r="G40" s="79">
        <v>790</v>
      </c>
      <c r="H40" s="79"/>
      <c r="I40" s="79"/>
    </row>
    <row r="41" ht="43.5" customHeight="1" spans="1:9">
      <c r="A41" s="79"/>
      <c r="B41" s="79"/>
      <c r="C41" s="145" t="s">
        <v>431</v>
      </c>
      <c r="D41" s="79"/>
      <c r="E41" s="79"/>
      <c r="F41" s="79"/>
      <c r="G41" s="145">
        <f>SUM(G4:G40)</f>
        <v>381662</v>
      </c>
      <c r="H41" s="79"/>
      <c r="I41" s="79"/>
    </row>
    <row r="42" ht="43.5" customHeight="1" spans="1:9">
      <c r="A42" s="79">
        <v>20190401</v>
      </c>
      <c r="B42" s="79" t="s">
        <v>265</v>
      </c>
      <c r="C42" s="79" t="s">
        <v>83</v>
      </c>
      <c r="D42" s="79"/>
      <c r="E42" s="79">
        <v>1</v>
      </c>
      <c r="F42" s="79">
        <v>1999</v>
      </c>
      <c r="G42" s="79">
        <v>1999</v>
      </c>
      <c r="H42" s="79"/>
      <c r="I42" s="79"/>
    </row>
    <row r="43" ht="43.5" customHeight="1" spans="1:9">
      <c r="A43" s="79">
        <v>20190402</v>
      </c>
      <c r="B43" s="79" t="s">
        <v>40</v>
      </c>
      <c r="C43" s="79" t="s">
        <v>432</v>
      </c>
      <c r="D43" s="79"/>
      <c r="E43" s="79">
        <v>1</v>
      </c>
      <c r="F43" s="79">
        <v>5490</v>
      </c>
      <c r="G43" s="79">
        <v>5490</v>
      </c>
      <c r="H43" s="79"/>
      <c r="I43" s="79"/>
    </row>
    <row r="44" ht="43.5" customHeight="1" spans="1:9">
      <c r="A44" s="79"/>
      <c r="B44" s="79"/>
      <c r="C44" s="79" t="s">
        <v>335</v>
      </c>
      <c r="D44" s="79"/>
      <c r="E44" s="79">
        <v>1</v>
      </c>
      <c r="F44" s="79">
        <v>1980</v>
      </c>
      <c r="G44" s="79">
        <v>1980</v>
      </c>
      <c r="H44" s="79"/>
      <c r="I44" s="79"/>
    </row>
    <row r="45" ht="43.5" customHeight="1" spans="1:9">
      <c r="A45" s="79"/>
      <c r="B45" s="79"/>
      <c r="C45" s="79" t="s">
        <v>320</v>
      </c>
      <c r="D45" s="79"/>
      <c r="E45" s="79">
        <v>1</v>
      </c>
      <c r="F45" s="79">
        <v>1499</v>
      </c>
      <c r="G45" s="79">
        <v>1499</v>
      </c>
      <c r="H45" s="79"/>
      <c r="I45" s="79"/>
    </row>
    <row r="46" ht="43.5" customHeight="1" spans="1:9">
      <c r="A46" s="79">
        <v>20190403</v>
      </c>
      <c r="B46" s="79" t="s">
        <v>40</v>
      </c>
      <c r="C46" s="79" t="s">
        <v>433</v>
      </c>
      <c r="D46" s="79"/>
      <c r="E46" s="79">
        <v>1</v>
      </c>
      <c r="F46" s="79">
        <v>4970</v>
      </c>
      <c r="G46" s="79">
        <v>4970</v>
      </c>
      <c r="H46" s="79"/>
      <c r="I46" s="79"/>
    </row>
    <row r="47" ht="43.5" customHeight="1" spans="1:9">
      <c r="A47" s="79">
        <v>20190404</v>
      </c>
      <c r="B47" s="79" t="s">
        <v>40</v>
      </c>
      <c r="C47" s="79" t="s">
        <v>434</v>
      </c>
      <c r="D47" s="79"/>
      <c r="E47" s="79">
        <v>1</v>
      </c>
      <c r="F47" s="79">
        <v>5800</v>
      </c>
      <c r="G47" s="79">
        <v>5800</v>
      </c>
      <c r="H47" s="79"/>
      <c r="I47" s="79"/>
    </row>
    <row r="48" ht="43.5" customHeight="1" spans="1:9">
      <c r="A48" s="79">
        <v>20190405</v>
      </c>
      <c r="B48" s="79" t="s">
        <v>124</v>
      </c>
      <c r="C48" s="79" t="s">
        <v>435</v>
      </c>
      <c r="D48" s="79"/>
      <c r="E48" s="79">
        <v>2</v>
      </c>
      <c r="F48" s="79">
        <v>4390</v>
      </c>
      <c r="G48" s="79">
        <v>8780</v>
      </c>
      <c r="H48" s="79"/>
      <c r="I48" s="79"/>
    </row>
    <row r="49" ht="43.5" customHeight="1" spans="1:9">
      <c r="A49" s="79"/>
      <c r="B49" s="79"/>
      <c r="C49" s="79" t="s">
        <v>436</v>
      </c>
      <c r="D49" s="79"/>
      <c r="E49" s="79">
        <v>1</v>
      </c>
      <c r="F49" s="79">
        <v>4980</v>
      </c>
      <c r="G49" s="79">
        <v>4980</v>
      </c>
      <c r="H49" s="79"/>
      <c r="I49" s="79"/>
    </row>
    <row r="50" ht="43.5" customHeight="1" spans="1:9">
      <c r="A50" s="79">
        <v>20190406</v>
      </c>
      <c r="B50" s="79" t="s">
        <v>124</v>
      </c>
      <c r="C50" s="79" t="s">
        <v>437</v>
      </c>
      <c r="D50" s="79"/>
      <c r="E50" s="79">
        <v>1</v>
      </c>
      <c r="F50" s="79">
        <v>4650</v>
      </c>
      <c r="G50" s="79">
        <v>4650</v>
      </c>
      <c r="H50" s="79"/>
      <c r="I50" s="79"/>
    </row>
    <row r="51" ht="43.5" customHeight="1" spans="1:9">
      <c r="A51" s="79"/>
      <c r="B51" s="79"/>
      <c r="C51" s="79" t="s">
        <v>435</v>
      </c>
      <c r="D51" s="79"/>
      <c r="E51" s="79">
        <v>1</v>
      </c>
      <c r="F51" s="79">
        <v>4390</v>
      </c>
      <c r="G51" s="79">
        <v>4390</v>
      </c>
      <c r="H51" s="79"/>
      <c r="I51" s="79"/>
    </row>
    <row r="52" ht="43.5" customHeight="1" spans="1:9">
      <c r="A52" s="79"/>
      <c r="B52" s="79"/>
      <c r="C52" s="79" t="s">
        <v>83</v>
      </c>
      <c r="D52" s="79"/>
      <c r="E52" s="79">
        <v>1</v>
      </c>
      <c r="F52" s="79">
        <v>2499</v>
      </c>
      <c r="G52" s="79">
        <v>2499</v>
      </c>
      <c r="H52" s="79"/>
      <c r="I52" s="79"/>
    </row>
    <row r="53" ht="43.5" customHeight="1" spans="1:9">
      <c r="A53" s="79">
        <v>20190407</v>
      </c>
      <c r="B53" s="79" t="s">
        <v>123</v>
      </c>
      <c r="C53" s="79" t="s">
        <v>371</v>
      </c>
      <c r="D53" s="79"/>
      <c r="E53" s="79">
        <v>5</v>
      </c>
      <c r="F53" s="79">
        <v>2350</v>
      </c>
      <c r="G53" s="79">
        <v>11750</v>
      </c>
      <c r="H53" s="79"/>
      <c r="I53" s="79"/>
    </row>
    <row r="54" ht="43.5" customHeight="1" spans="1:9">
      <c r="A54" s="79"/>
      <c r="B54" s="79"/>
      <c r="C54" s="79" t="s">
        <v>371</v>
      </c>
      <c r="D54" s="79"/>
      <c r="E54" s="79">
        <v>2</v>
      </c>
      <c r="F54" s="79">
        <v>4050</v>
      </c>
      <c r="G54" s="79">
        <v>8100</v>
      </c>
      <c r="H54" s="79"/>
      <c r="I54" s="79"/>
    </row>
    <row r="55" ht="43.5" customHeight="1" spans="1:9">
      <c r="A55" s="79">
        <v>20190408</v>
      </c>
      <c r="B55" s="79" t="s">
        <v>123</v>
      </c>
      <c r="C55" s="79" t="s">
        <v>438</v>
      </c>
      <c r="D55" s="79"/>
      <c r="E55" s="79">
        <v>20</v>
      </c>
      <c r="F55" s="79">
        <v>128</v>
      </c>
      <c r="G55" s="79">
        <v>2560</v>
      </c>
      <c r="H55" s="79"/>
      <c r="I55" s="79"/>
    </row>
    <row r="56" ht="43.5" customHeight="1" spans="1:9">
      <c r="A56" s="79">
        <v>20190409</v>
      </c>
      <c r="B56" s="79" t="s">
        <v>439</v>
      </c>
      <c r="C56" s="79" t="s">
        <v>20</v>
      </c>
      <c r="D56" s="79"/>
      <c r="E56" s="79">
        <v>1</v>
      </c>
      <c r="F56" s="79">
        <v>4970</v>
      </c>
      <c r="G56" s="79">
        <v>4970</v>
      </c>
      <c r="H56" s="79"/>
      <c r="I56" s="79"/>
    </row>
    <row r="57" ht="43.5" customHeight="1" spans="1:9">
      <c r="A57" s="79">
        <v>20190410</v>
      </c>
      <c r="B57" s="79" t="s">
        <v>237</v>
      </c>
      <c r="C57" s="79" t="s">
        <v>20</v>
      </c>
      <c r="D57" s="79"/>
      <c r="E57" s="79">
        <v>3</v>
      </c>
      <c r="F57" s="79">
        <v>4000</v>
      </c>
      <c r="G57" s="79">
        <v>12000</v>
      </c>
      <c r="H57" s="79"/>
      <c r="I57" s="79"/>
    </row>
    <row r="58" ht="43.5" customHeight="1" spans="1:9">
      <c r="A58" s="79">
        <v>20190411</v>
      </c>
      <c r="B58" s="79" t="s">
        <v>150</v>
      </c>
      <c r="C58" s="79" t="s">
        <v>20</v>
      </c>
      <c r="D58" s="79"/>
      <c r="E58" s="79">
        <v>10</v>
      </c>
      <c r="F58" s="79">
        <v>4899</v>
      </c>
      <c r="G58" s="79">
        <v>48990</v>
      </c>
      <c r="H58" s="79"/>
      <c r="I58" s="79"/>
    </row>
    <row r="59" ht="43.5" customHeight="1" spans="1:9">
      <c r="A59" s="79"/>
      <c r="B59" s="79"/>
      <c r="C59" s="79" t="s">
        <v>83</v>
      </c>
      <c r="D59" s="79"/>
      <c r="E59" s="79">
        <v>6</v>
      </c>
      <c r="F59" s="79">
        <v>989</v>
      </c>
      <c r="G59" s="79">
        <v>5934</v>
      </c>
      <c r="H59" s="79"/>
      <c r="I59" s="79"/>
    </row>
    <row r="60" ht="43.5" customHeight="1" spans="1:9">
      <c r="A60" s="79"/>
      <c r="B60" s="79"/>
      <c r="C60" s="79" t="s">
        <v>83</v>
      </c>
      <c r="D60" s="79"/>
      <c r="E60" s="79">
        <v>1</v>
      </c>
      <c r="F60" s="79">
        <v>1999</v>
      </c>
      <c r="G60" s="79">
        <v>1999</v>
      </c>
      <c r="H60" s="79"/>
      <c r="I60" s="79"/>
    </row>
    <row r="61" ht="43.5" customHeight="1" spans="1:9">
      <c r="A61" s="79">
        <v>20190412</v>
      </c>
      <c r="B61" s="79" t="s">
        <v>127</v>
      </c>
      <c r="C61" s="79" t="s">
        <v>20</v>
      </c>
      <c r="D61" s="79"/>
      <c r="E61" s="79">
        <v>1</v>
      </c>
      <c r="F61" s="79">
        <v>4980</v>
      </c>
      <c r="G61" s="79">
        <v>4980</v>
      </c>
      <c r="H61" s="79"/>
      <c r="I61" s="79"/>
    </row>
    <row r="62" ht="43.5" customHeight="1" spans="1:9">
      <c r="A62" s="79">
        <v>20190413</v>
      </c>
      <c r="B62" s="79" t="s">
        <v>43</v>
      </c>
      <c r="C62" s="79" t="s">
        <v>20</v>
      </c>
      <c r="D62" s="79"/>
      <c r="E62" s="79">
        <v>4</v>
      </c>
      <c r="F62" s="79">
        <v>4000</v>
      </c>
      <c r="G62" s="79">
        <v>16000</v>
      </c>
      <c r="H62" s="79"/>
      <c r="I62" s="79"/>
    </row>
    <row r="63" ht="43.5" customHeight="1" spans="1:9">
      <c r="A63" s="79">
        <v>20190414</v>
      </c>
      <c r="B63" s="79" t="s">
        <v>43</v>
      </c>
      <c r="C63" s="79" t="s">
        <v>20</v>
      </c>
      <c r="D63" s="79"/>
      <c r="E63" s="79">
        <v>3</v>
      </c>
      <c r="F63" s="79">
        <v>4000</v>
      </c>
      <c r="G63" s="79">
        <v>12000</v>
      </c>
      <c r="H63" s="79"/>
      <c r="I63" s="79"/>
    </row>
    <row r="64" ht="43.5" customHeight="1" spans="1:9">
      <c r="A64" s="79"/>
      <c r="B64" s="79"/>
      <c r="C64" s="79" t="s">
        <v>20</v>
      </c>
      <c r="D64" s="79"/>
      <c r="E64" s="79">
        <v>1</v>
      </c>
      <c r="F64" s="79">
        <v>4890</v>
      </c>
      <c r="G64" s="79">
        <v>4890</v>
      </c>
      <c r="H64" s="79"/>
      <c r="I64" s="79"/>
    </row>
    <row r="65" ht="43.5" customHeight="1" spans="1:9">
      <c r="A65" s="79">
        <v>20190415</v>
      </c>
      <c r="B65" s="79" t="s">
        <v>43</v>
      </c>
      <c r="C65" s="79" t="s">
        <v>371</v>
      </c>
      <c r="D65" s="79"/>
      <c r="E65" s="79">
        <v>2</v>
      </c>
      <c r="F65" s="79">
        <v>2500</v>
      </c>
      <c r="G65" s="79">
        <v>5000</v>
      </c>
      <c r="H65" s="79"/>
      <c r="I65" s="79"/>
    </row>
    <row r="66" ht="43.5" customHeight="1" spans="1:9">
      <c r="A66" s="79">
        <v>20190416</v>
      </c>
      <c r="B66" s="79" t="s">
        <v>43</v>
      </c>
      <c r="C66" s="79" t="s">
        <v>371</v>
      </c>
      <c r="D66" s="79"/>
      <c r="E66" s="79">
        <v>1</v>
      </c>
      <c r="F66" s="79">
        <v>4100</v>
      </c>
      <c r="G66" s="79">
        <v>4100</v>
      </c>
      <c r="H66" s="79"/>
      <c r="I66" s="79"/>
    </row>
    <row r="67" ht="43.5" customHeight="1" spans="1:9">
      <c r="A67" s="79">
        <v>20190417</v>
      </c>
      <c r="B67" s="79" t="s">
        <v>61</v>
      </c>
      <c r="C67" s="79" t="s">
        <v>80</v>
      </c>
      <c r="D67" s="79"/>
      <c r="E67" s="79">
        <v>1</v>
      </c>
      <c r="F67" s="79">
        <v>3750</v>
      </c>
      <c r="G67" s="79">
        <v>3750</v>
      </c>
      <c r="H67" s="79"/>
      <c r="I67" s="79"/>
    </row>
    <row r="68" ht="43.5" customHeight="1" spans="1:9">
      <c r="A68" s="79"/>
      <c r="B68" s="79"/>
      <c r="C68" s="79" t="s">
        <v>440</v>
      </c>
      <c r="D68" s="79"/>
      <c r="E68" s="79">
        <v>1</v>
      </c>
      <c r="F68" s="79">
        <v>6985</v>
      </c>
      <c r="G68" s="79">
        <v>6985</v>
      </c>
      <c r="H68" s="79"/>
      <c r="I68" s="79"/>
    </row>
    <row r="69" ht="43.5" customHeight="1" spans="1:9">
      <c r="A69" s="79">
        <v>20190418</v>
      </c>
      <c r="B69" s="79" t="s">
        <v>441</v>
      </c>
      <c r="C69" s="79" t="s">
        <v>83</v>
      </c>
      <c r="D69" s="79"/>
      <c r="E69" s="79">
        <v>1</v>
      </c>
      <c r="F69" s="79">
        <v>1999</v>
      </c>
      <c r="G69" s="79">
        <v>1999</v>
      </c>
      <c r="H69" s="79"/>
      <c r="I69" s="79"/>
    </row>
    <row r="70" ht="43.5" customHeight="1" spans="1:9">
      <c r="A70" s="79"/>
      <c r="B70" s="79"/>
      <c r="C70" s="79" t="s">
        <v>428</v>
      </c>
      <c r="D70" s="79"/>
      <c r="E70" s="79">
        <v>1</v>
      </c>
      <c r="F70" s="79">
        <v>2700</v>
      </c>
      <c r="G70" s="79">
        <v>2700</v>
      </c>
      <c r="H70" s="79"/>
      <c r="I70" s="79"/>
    </row>
    <row r="71" ht="43.5" customHeight="1" spans="1:9">
      <c r="A71" s="79">
        <v>20190419</v>
      </c>
      <c r="B71" s="79" t="s">
        <v>441</v>
      </c>
      <c r="C71" s="79" t="s">
        <v>20</v>
      </c>
      <c r="D71" s="79"/>
      <c r="E71" s="79">
        <v>1</v>
      </c>
      <c r="F71" s="79">
        <v>4390</v>
      </c>
      <c r="G71" s="79">
        <v>4390</v>
      </c>
      <c r="H71" s="79"/>
      <c r="I71" s="79"/>
    </row>
    <row r="72" ht="43.5" customHeight="1" spans="1:9">
      <c r="A72" s="79">
        <v>20190420</v>
      </c>
      <c r="B72" s="79" t="s">
        <v>351</v>
      </c>
      <c r="C72" s="79" t="s">
        <v>20</v>
      </c>
      <c r="D72" s="79"/>
      <c r="E72" s="79">
        <v>1</v>
      </c>
      <c r="F72" s="79">
        <v>4899</v>
      </c>
      <c r="G72" s="79">
        <v>4899</v>
      </c>
      <c r="H72" s="79"/>
      <c r="I72" s="79"/>
    </row>
    <row r="73" ht="43.5" customHeight="1" spans="1:9">
      <c r="A73" s="79">
        <v>20190421</v>
      </c>
      <c r="B73" s="79" t="s">
        <v>351</v>
      </c>
      <c r="C73" s="79" t="s">
        <v>293</v>
      </c>
      <c r="D73" s="79"/>
      <c r="E73" s="79">
        <v>1</v>
      </c>
      <c r="F73" s="79">
        <v>25480</v>
      </c>
      <c r="G73" s="79">
        <v>25480</v>
      </c>
      <c r="H73" s="79"/>
      <c r="I73" s="79"/>
    </row>
    <row r="74" ht="43.5" customHeight="1" spans="1:9">
      <c r="A74" s="79">
        <v>20190422</v>
      </c>
      <c r="B74" s="79" t="s">
        <v>290</v>
      </c>
      <c r="C74" s="79" t="s">
        <v>20</v>
      </c>
      <c r="D74" s="79"/>
      <c r="E74" s="79">
        <v>1</v>
      </c>
      <c r="F74" s="79">
        <v>5000</v>
      </c>
      <c r="G74" s="79">
        <v>5000</v>
      </c>
      <c r="H74" s="79"/>
      <c r="I74" s="79"/>
    </row>
    <row r="75" ht="43.5" customHeight="1" spans="1:9">
      <c r="A75" s="79">
        <v>20190423</v>
      </c>
      <c r="B75" s="79" t="s">
        <v>277</v>
      </c>
      <c r="C75" s="79" t="s">
        <v>327</v>
      </c>
      <c r="D75" s="79"/>
      <c r="E75" s="79">
        <v>50</v>
      </c>
      <c r="F75" s="79">
        <v>229</v>
      </c>
      <c r="G75" s="79">
        <v>11450</v>
      </c>
      <c r="H75" s="79"/>
      <c r="I75" s="79"/>
    </row>
    <row r="76" ht="43.5" customHeight="1" spans="1:9">
      <c r="A76" s="79">
        <v>20190424</v>
      </c>
      <c r="B76" s="79" t="s">
        <v>284</v>
      </c>
      <c r="C76" s="79" t="s">
        <v>442</v>
      </c>
      <c r="D76" s="79"/>
      <c r="E76" s="79">
        <v>1</v>
      </c>
      <c r="F76" s="79">
        <v>28580</v>
      </c>
      <c r="G76" s="79">
        <v>28580</v>
      </c>
      <c r="H76" s="79"/>
      <c r="I76" s="79"/>
    </row>
    <row r="77" ht="43.5" customHeight="1" spans="1:9">
      <c r="A77" s="79">
        <v>20190425</v>
      </c>
      <c r="B77" s="79" t="s">
        <v>321</v>
      </c>
      <c r="C77" s="79" t="s">
        <v>371</v>
      </c>
      <c r="D77" s="79"/>
      <c r="E77" s="79">
        <v>2</v>
      </c>
      <c r="F77" s="79">
        <v>6300</v>
      </c>
      <c r="G77" s="79">
        <v>12600</v>
      </c>
      <c r="H77" s="79"/>
      <c r="I77" s="79"/>
    </row>
    <row r="78" ht="43.5" customHeight="1" spans="1:9">
      <c r="A78" s="79"/>
      <c r="B78" s="79"/>
      <c r="C78" s="79" t="s">
        <v>371</v>
      </c>
      <c r="D78" s="79"/>
      <c r="E78" s="79">
        <v>5</v>
      </c>
      <c r="F78" s="79">
        <v>5300</v>
      </c>
      <c r="G78" s="79">
        <v>26500</v>
      </c>
      <c r="H78" s="79"/>
      <c r="I78" s="79"/>
    </row>
    <row r="79" ht="43.5" customHeight="1" spans="1:9">
      <c r="A79" s="79"/>
      <c r="B79" s="79"/>
      <c r="C79" s="79" t="s">
        <v>371</v>
      </c>
      <c r="D79" s="79"/>
      <c r="E79" s="79">
        <v>1</v>
      </c>
      <c r="F79" s="79">
        <v>5500</v>
      </c>
      <c r="G79" s="79">
        <v>5500</v>
      </c>
      <c r="H79" s="79"/>
      <c r="I79" s="79"/>
    </row>
    <row r="80" ht="43.5" customHeight="1" spans="1:9">
      <c r="A80" s="79"/>
      <c r="B80" s="79"/>
      <c r="C80" s="79" t="s">
        <v>371</v>
      </c>
      <c r="D80" s="79"/>
      <c r="E80" s="79">
        <v>2</v>
      </c>
      <c r="F80" s="79">
        <v>3000</v>
      </c>
      <c r="G80" s="79">
        <v>6000</v>
      </c>
      <c r="H80" s="79"/>
      <c r="I80" s="79"/>
    </row>
    <row r="81" ht="43.5" customHeight="1" spans="1:9">
      <c r="A81" s="79">
        <v>2190426</v>
      </c>
      <c r="B81" s="79" t="s">
        <v>162</v>
      </c>
      <c r="C81" s="79" t="s">
        <v>80</v>
      </c>
      <c r="D81" s="79"/>
      <c r="E81" s="79">
        <v>1</v>
      </c>
      <c r="F81" s="79">
        <v>10000</v>
      </c>
      <c r="G81" s="79">
        <v>10000</v>
      </c>
      <c r="H81" s="79"/>
      <c r="I81" s="79"/>
    </row>
    <row r="82" ht="43.5" customHeight="1" spans="1:9">
      <c r="A82" s="79"/>
      <c r="B82" s="79"/>
      <c r="C82" s="79" t="s">
        <v>428</v>
      </c>
      <c r="D82" s="79"/>
      <c r="E82" s="79">
        <v>1</v>
      </c>
      <c r="F82" s="79">
        <v>2000</v>
      </c>
      <c r="G82" s="79">
        <v>2000</v>
      </c>
      <c r="H82" s="79"/>
      <c r="I82" s="79"/>
    </row>
    <row r="83" ht="43.5" customHeight="1" spans="1:9">
      <c r="A83" s="79"/>
      <c r="B83" s="79"/>
      <c r="C83" s="79" t="s">
        <v>80</v>
      </c>
      <c r="D83" s="79"/>
      <c r="E83" s="79">
        <v>1</v>
      </c>
      <c r="F83" s="79">
        <v>1980</v>
      </c>
      <c r="G83" s="79">
        <v>1980</v>
      </c>
      <c r="H83" s="79"/>
      <c r="I83" s="79"/>
    </row>
    <row r="84" ht="43.5" customHeight="1" spans="1:9">
      <c r="A84" s="79"/>
      <c r="B84" s="79"/>
      <c r="C84" s="79" t="s">
        <v>415</v>
      </c>
      <c r="D84" s="79"/>
      <c r="E84" s="79">
        <v>1</v>
      </c>
      <c r="F84" s="79">
        <v>26400</v>
      </c>
      <c r="G84" s="79">
        <v>26400</v>
      </c>
      <c r="H84" s="79"/>
      <c r="I84" s="79"/>
    </row>
    <row r="85" ht="43.5" customHeight="1" spans="1:9">
      <c r="A85" s="79">
        <v>20190427</v>
      </c>
      <c r="B85" s="79" t="s">
        <v>162</v>
      </c>
      <c r="C85" s="79" t="s">
        <v>371</v>
      </c>
      <c r="D85" s="79"/>
      <c r="E85" s="79">
        <v>4</v>
      </c>
      <c r="F85" s="79">
        <v>5300</v>
      </c>
      <c r="G85" s="79">
        <v>21200</v>
      </c>
      <c r="H85" s="79"/>
      <c r="I85" s="79"/>
    </row>
    <row r="86" ht="43.5" customHeight="1" spans="1:9">
      <c r="A86" s="79"/>
      <c r="B86" s="79"/>
      <c r="C86" s="79" t="s">
        <v>371</v>
      </c>
      <c r="D86" s="79"/>
      <c r="E86" s="79">
        <v>2</v>
      </c>
      <c r="F86" s="79">
        <v>4300</v>
      </c>
      <c r="G86" s="79">
        <v>8600</v>
      </c>
      <c r="H86" s="79"/>
      <c r="I86" s="79"/>
    </row>
    <row r="87" ht="43.5" customHeight="1" spans="1:9">
      <c r="A87" s="79">
        <v>20190428</v>
      </c>
      <c r="B87" s="79" t="s">
        <v>290</v>
      </c>
      <c r="C87" s="79" t="s">
        <v>83</v>
      </c>
      <c r="D87" s="79"/>
      <c r="E87" s="79">
        <v>2</v>
      </c>
      <c r="F87" s="79">
        <v>1000</v>
      </c>
      <c r="G87" s="79">
        <v>2000</v>
      </c>
      <c r="H87" s="79"/>
      <c r="I87" s="79"/>
    </row>
    <row r="88" ht="43.5" customHeight="1" spans="1:9">
      <c r="A88" s="79">
        <v>20190429</v>
      </c>
      <c r="B88" s="79" t="s">
        <v>81</v>
      </c>
      <c r="C88" s="79" t="s">
        <v>80</v>
      </c>
      <c r="D88" s="79"/>
      <c r="E88" s="79">
        <v>1</v>
      </c>
      <c r="F88" s="79">
        <v>25949</v>
      </c>
      <c r="G88" s="79">
        <v>25949</v>
      </c>
      <c r="H88" s="79"/>
      <c r="I88" s="79"/>
    </row>
    <row r="89" ht="43.5" customHeight="1" spans="1:9">
      <c r="A89" s="79">
        <v>20190430</v>
      </c>
      <c r="B89" s="79" t="s">
        <v>81</v>
      </c>
      <c r="C89" s="79" t="s">
        <v>443</v>
      </c>
      <c r="D89" s="79"/>
      <c r="E89" s="79">
        <v>2</v>
      </c>
      <c r="F89" s="79">
        <v>850</v>
      </c>
      <c r="G89" s="79">
        <v>1700</v>
      </c>
      <c r="H89" s="79"/>
      <c r="I89" s="79"/>
    </row>
    <row r="90" ht="43.5" customHeight="1" spans="1:9">
      <c r="A90" s="79">
        <v>20190431</v>
      </c>
      <c r="B90" s="79" t="s">
        <v>444</v>
      </c>
      <c r="C90" s="79" t="s">
        <v>20</v>
      </c>
      <c r="D90" s="79"/>
      <c r="E90" s="79">
        <v>1</v>
      </c>
      <c r="F90" s="79">
        <v>4790</v>
      </c>
      <c r="G90" s="79">
        <v>4790</v>
      </c>
      <c r="H90" s="79"/>
      <c r="I90" s="79"/>
    </row>
    <row r="91" ht="43.5" customHeight="1" spans="1:9">
      <c r="A91" s="79"/>
      <c r="B91" s="79"/>
      <c r="C91" s="79" t="s">
        <v>445</v>
      </c>
      <c r="D91" s="79"/>
      <c r="E91" s="79">
        <v>1</v>
      </c>
      <c r="F91" s="79">
        <v>1880</v>
      </c>
      <c r="G91" s="79">
        <v>1880</v>
      </c>
      <c r="H91" s="79"/>
      <c r="I91" s="79"/>
    </row>
    <row r="92" ht="43.5" customHeight="1" spans="1:9">
      <c r="A92" s="79"/>
      <c r="B92" s="79"/>
      <c r="C92" s="79" t="s">
        <v>428</v>
      </c>
      <c r="D92" s="79"/>
      <c r="E92" s="79">
        <v>1</v>
      </c>
      <c r="F92" s="79">
        <v>2000</v>
      </c>
      <c r="G92" s="79">
        <v>2000</v>
      </c>
      <c r="H92" s="79"/>
      <c r="I92" s="79"/>
    </row>
    <row r="93" ht="43.5" customHeight="1" spans="1:9">
      <c r="A93" s="79"/>
      <c r="B93" s="79"/>
      <c r="C93" s="79" t="s">
        <v>293</v>
      </c>
      <c r="D93" s="79"/>
      <c r="E93" s="79">
        <v>4</v>
      </c>
      <c r="F93" s="79">
        <v>17240</v>
      </c>
      <c r="G93" s="79">
        <v>68960</v>
      </c>
      <c r="H93" s="79"/>
      <c r="I93" s="79"/>
    </row>
    <row r="94" ht="43.5" customHeight="1" spans="1:9">
      <c r="A94" s="79"/>
      <c r="B94" s="79"/>
      <c r="C94" s="79" t="s">
        <v>446</v>
      </c>
      <c r="D94" s="79"/>
      <c r="E94" s="79">
        <v>2</v>
      </c>
      <c r="F94" s="79">
        <v>2400</v>
      </c>
      <c r="G94" s="79">
        <v>4800</v>
      </c>
      <c r="H94" s="79"/>
      <c r="I94" s="79"/>
    </row>
    <row r="95" ht="43.5" customHeight="1" spans="1:9">
      <c r="A95" s="79"/>
      <c r="B95" s="79"/>
      <c r="C95" s="79" t="s">
        <v>20</v>
      </c>
      <c r="D95" s="79"/>
      <c r="E95" s="79">
        <v>4</v>
      </c>
      <c r="F95" s="79">
        <v>4390</v>
      </c>
      <c r="G95" s="79">
        <v>17560</v>
      </c>
      <c r="H95" s="79"/>
      <c r="I95" s="79"/>
    </row>
    <row r="96" ht="43.5" customHeight="1" spans="1:9">
      <c r="A96" s="79">
        <v>20190432</v>
      </c>
      <c r="B96" s="79" t="s">
        <v>277</v>
      </c>
      <c r="C96" s="79" t="s">
        <v>293</v>
      </c>
      <c r="D96" s="79"/>
      <c r="E96" s="79">
        <v>9</v>
      </c>
      <c r="F96" s="79">
        <v>19740</v>
      </c>
      <c r="G96" s="79">
        <v>177660</v>
      </c>
      <c r="H96" s="79"/>
      <c r="I96" s="79"/>
    </row>
    <row r="97" ht="43.5" customHeight="1" spans="1:9">
      <c r="A97" s="79"/>
      <c r="B97" s="79"/>
      <c r="C97" s="79" t="s">
        <v>293</v>
      </c>
      <c r="D97" s="79"/>
      <c r="E97" s="79">
        <v>1</v>
      </c>
      <c r="F97" s="79">
        <v>31490</v>
      </c>
      <c r="G97" s="79">
        <v>31490</v>
      </c>
      <c r="H97" s="79"/>
      <c r="I97" s="79"/>
    </row>
    <row r="98" ht="43.5" customHeight="1" spans="1:9">
      <c r="A98" s="79">
        <v>20190433</v>
      </c>
      <c r="B98" s="79" t="s">
        <v>447</v>
      </c>
      <c r="C98" s="79" t="s">
        <v>80</v>
      </c>
      <c r="D98" s="79"/>
      <c r="E98" s="79">
        <v>1</v>
      </c>
      <c r="F98" s="79">
        <v>2000</v>
      </c>
      <c r="G98" s="79">
        <v>2000</v>
      </c>
      <c r="H98" s="79"/>
      <c r="I98" s="79"/>
    </row>
    <row r="99" ht="43.5" customHeight="1" spans="1:9">
      <c r="A99" s="79">
        <v>20190434</v>
      </c>
      <c r="B99" s="79" t="s">
        <v>447</v>
      </c>
      <c r="C99" s="79" t="s">
        <v>83</v>
      </c>
      <c r="D99" s="79"/>
      <c r="E99" s="79">
        <v>3</v>
      </c>
      <c r="F99" s="79">
        <v>1600</v>
      </c>
      <c r="G99" s="79">
        <v>4800</v>
      </c>
      <c r="H99" s="79"/>
      <c r="I99" s="79"/>
    </row>
    <row r="100" ht="43.5" customHeight="1" spans="1:9">
      <c r="A100" s="79">
        <v>20190435</v>
      </c>
      <c r="B100" s="79" t="s">
        <v>447</v>
      </c>
      <c r="C100" s="79" t="s">
        <v>327</v>
      </c>
      <c r="D100" s="79"/>
      <c r="E100" s="79">
        <v>40</v>
      </c>
      <c r="F100" s="79">
        <v>260</v>
      </c>
      <c r="G100" s="79">
        <v>10400</v>
      </c>
      <c r="H100" s="79"/>
      <c r="I100" s="79"/>
    </row>
    <row r="101" ht="43.5" customHeight="1" spans="1:9">
      <c r="A101" s="79">
        <v>20190436</v>
      </c>
      <c r="B101" s="79" t="s">
        <v>334</v>
      </c>
      <c r="C101" s="79" t="s">
        <v>20</v>
      </c>
      <c r="D101" s="79"/>
      <c r="E101" s="79">
        <v>1</v>
      </c>
      <c r="F101" s="79">
        <v>5000</v>
      </c>
      <c r="G101" s="79">
        <v>5000</v>
      </c>
      <c r="H101" s="79"/>
      <c r="I101" s="79"/>
    </row>
    <row r="102" ht="43.5" customHeight="1" spans="1:9">
      <c r="A102" s="79">
        <v>20190437</v>
      </c>
      <c r="B102" s="79" t="s">
        <v>51</v>
      </c>
      <c r="C102" s="79" t="s">
        <v>83</v>
      </c>
      <c r="D102" s="79"/>
      <c r="E102" s="79">
        <v>1</v>
      </c>
      <c r="F102" s="79">
        <v>2499</v>
      </c>
      <c r="G102" s="79">
        <v>2499</v>
      </c>
      <c r="H102" s="79"/>
      <c r="I102" s="79"/>
    </row>
    <row r="103" ht="43.5" customHeight="1" spans="1:9">
      <c r="A103" s="79"/>
      <c r="B103" s="79"/>
      <c r="C103" s="79" t="s">
        <v>83</v>
      </c>
      <c r="D103" s="79"/>
      <c r="E103" s="79">
        <v>1</v>
      </c>
      <c r="F103" s="79">
        <v>1999</v>
      </c>
      <c r="G103" s="79">
        <v>1999</v>
      </c>
      <c r="H103" s="79"/>
      <c r="I103" s="79"/>
    </row>
    <row r="104" ht="43.5" customHeight="1" spans="1:9">
      <c r="A104" s="79">
        <v>20190438</v>
      </c>
      <c r="B104" s="79" t="s">
        <v>448</v>
      </c>
      <c r="C104" s="79" t="s">
        <v>449</v>
      </c>
      <c r="D104" s="79"/>
      <c r="E104" s="79">
        <v>1</v>
      </c>
      <c r="F104" s="79">
        <v>710</v>
      </c>
      <c r="G104" s="79">
        <v>710</v>
      </c>
      <c r="H104" s="79"/>
      <c r="I104" s="79"/>
    </row>
    <row r="105" ht="43.5" customHeight="1" spans="1:9">
      <c r="A105" s="79">
        <v>20190439</v>
      </c>
      <c r="B105" s="79" t="s">
        <v>450</v>
      </c>
      <c r="C105" s="79" t="s">
        <v>80</v>
      </c>
      <c r="D105" s="79"/>
      <c r="E105" s="79">
        <v>1</v>
      </c>
      <c r="F105" s="79">
        <v>17728</v>
      </c>
      <c r="G105" s="79">
        <v>17728</v>
      </c>
      <c r="H105" s="79"/>
      <c r="I105" s="79"/>
    </row>
    <row r="106" ht="43.5" customHeight="1" spans="1:9">
      <c r="A106" s="79">
        <v>20190440</v>
      </c>
      <c r="B106" s="79" t="s">
        <v>450</v>
      </c>
      <c r="C106" s="79" t="s">
        <v>80</v>
      </c>
      <c r="D106" s="79"/>
      <c r="E106" s="79">
        <v>1</v>
      </c>
      <c r="F106" s="79">
        <v>1437</v>
      </c>
      <c r="G106" s="79">
        <v>1437</v>
      </c>
      <c r="H106" s="79"/>
      <c r="I106" s="79"/>
    </row>
    <row r="107" ht="43.5" customHeight="1" spans="1:9">
      <c r="A107" s="79">
        <v>20190441</v>
      </c>
      <c r="B107" s="79" t="s">
        <v>450</v>
      </c>
      <c r="C107" s="79" t="s">
        <v>320</v>
      </c>
      <c r="D107" s="79"/>
      <c r="E107" s="79">
        <v>1</v>
      </c>
      <c r="F107" s="79">
        <v>890</v>
      </c>
      <c r="G107" s="79">
        <v>890</v>
      </c>
      <c r="H107" s="79"/>
      <c r="I107" s="79"/>
    </row>
    <row r="108" ht="43.5" customHeight="1" spans="1:9">
      <c r="A108" s="79">
        <v>20190442</v>
      </c>
      <c r="B108" s="79" t="s">
        <v>122</v>
      </c>
      <c r="C108" s="79" t="s">
        <v>20</v>
      </c>
      <c r="D108" s="79"/>
      <c r="E108" s="79">
        <v>1</v>
      </c>
      <c r="F108" s="79">
        <v>4990</v>
      </c>
      <c r="G108" s="79">
        <v>4990</v>
      </c>
      <c r="H108" s="79"/>
      <c r="I108" s="79"/>
    </row>
    <row r="109" ht="43.5" customHeight="1" spans="1:9">
      <c r="A109" s="79"/>
      <c r="B109" s="79"/>
      <c r="C109" s="79"/>
      <c r="D109" s="79"/>
      <c r="E109" s="79">
        <v>1</v>
      </c>
      <c r="F109" s="79">
        <v>1970</v>
      </c>
      <c r="G109" s="79">
        <v>1970</v>
      </c>
      <c r="H109" s="79"/>
      <c r="I109" s="79"/>
    </row>
    <row r="110" ht="43.5" customHeight="1" spans="1:9">
      <c r="A110" s="79">
        <v>20190443</v>
      </c>
      <c r="B110" s="79" t="s">
        <v>122</v>
      </c>
      <c r="C110" s="79" t="s">
        <v>20</v>
      </c>
      <c r="D110" s="79"/>
      <c r="E110" s="79">
        <v>1</v>
      </c>
      <c r="F110" s="79">
        <v>4900</v>
      </c>
      <c r="G110" s="79">
        <v>4900</v>
      </c>
      <c r="H110" s="79"/>
      <c r="I110" s="79"/>
    </row>
    <row r="111" ht="43.5" customHeight="1" spans="1:9">
      <c r="A111" s="79">
        <v>20190444</v>
      </c>
      <c r="B111" s="79" t="s">
        <v>122</v>
      </c>
      <c r="C111" s="79" t="s">
        <v>80</v>
      </c>
      <c r="D111" s="79"/>
      <c r="E111" s="79">
        <v>1</v>
      </c>
      <c r="F111" s="79">
        <v>1999</v>
      </c>
      <c r="G111" s="79">
        <v>1999</v>
      </c>
      <c r="H111" s="79"/>
      <c r="I111" s="79"/>
    </row>
    <row r="112" ht="43.5" customHeight="1" spans="1:9">
      <c r="A112" s="79">
        <v>20190445</v>
      </c>
      <c r="B112" s="79" t="s">
        <v>122</v>
      </c>
      <c r="C112" s="79" t="s">
        <v>83</v>
      </c>
      <c r="D112" s="79"/>
      <c r="E112" s="79">
        <v>1</v>
      </c>
      <c r="F112" s="79">
        <v>1560</v>
      </c>
      <c r="G112" s="79">
        <v>1560</v>
      </c>
      <c r="H112" s="79"/>
      <c r="I112" s="79"/>
    </row>
    <row r="113" ht="43.5" customHeight="1" spans="1:9">
      <c r="A113" s="79">
        <v>20190446</v>
      </c>
      <c r="B113" s="79" t="s">
        <v>451</v>
      </c>
      <c r="C113" s="79" t="s">
        <v>20</v>
      </c>
      <c r="D113" s="79"/>
      <c r="E113" s="79">
        <v>1</v>
      </c>
      <c r="F113" s="79">
        <v>4980</v>
      </c>
      <c r="G113" s="79">
        <v>4980</v>
      </c>
      <c r="H113" s="79"/>
      <c r="I113" s="79"/>
    </row>
    <row r="114" ht="43.5" customHeight="1" spans="1:9">
      <c r="A114" s="79">
        <v>20190447</v>
      </c>
      <c r="B114" s="79" t="s">
        <v>452</v>
      </c>
      <c r="C114" s="79" t="s">
        <v>83</v>
      </c>
      <c r="D114" s="79"/>
      <c r="E114" s="79">
        <v>1</v>
      </c>
      <c r="F114" s="79">
        <v>1999</v>
      </c>
      <c r="G114" s="79">
        <v>1999</v>
      </c>
      <c r="H114" s="79"/>
      <c r="I114" s="79"/>
    </row>
    <row r="115" ht="43.5" customHeight="1" spans="1:9">
      <c r="A115" s="79">
        <v>20190448</v>
      </c>
      <c r="B115" s="79" t="s">
        <v>448</v>
      </c>
      <c r="C115" s="79" t="s">
        <v>453</v>
      </c>
      <c r="D115" s="79"/>
      <c r="E115" s="79">
        <v>1</v>
      </c>
      <c r="F115" s="79">
        <v>2750</v>
      </c>
      <c r="G115" s="79">
        <v>2750</v>
      </c>
      <c r="H115" s="79"/>
      <c r="I115" s="79"/>
    </row>
    <row r="116" ht="43.5" customHeight="1" spans="1:9">
      <c r="A116" s="79"/>
      <c r="B116" s="79"/>
      <c r="C116" s="79"/>
      <c r="D116" s="79"/>
      <c r="E116" s="79"/>
      <c r="F116" s="79"/>
      <c r="G116" s="79">
        <f>SUM(G42:G115)</f>
        <v>817723</v>
      </c>
      <c r="H116" s="79"/>
      <c r="I116" s="79"/>
    </row>
    <row r="117" ht="43.5" customHeight="1" spans="1:9">
      <c r="A117" s="79">
        <v>20190501</v>
      </c>
      <c r="B117" s="79" t="s">
        <v>40</v>
      </c>
      <c r="C117" s="79" t="s">
        <v>454</v>
      </c>
      <c r="D117" s="79"/>
      <c r="E117" s="79">
        <v>1</v>
      </c>
      <c r="F117" s="79">
        <v>3050</v>
      </c>
      <c r="G117" s="79">
        <v>3050</v>
      </c>
      <c r="H117" s="79"/>
      <c r="I117" s="79"/>
    </row>
    <row r="118" ht="43.5" customHeight="1" spans="1:9">
      <c r="A118" s="79">
        <v>20190502</v>
      </c>
      <c r="B118" s="79" t="s">
        <v>66</v>
      </c>
      <c r="C118" s="79" t="s">
        <v>20</v>
      </c>
      <c r="D118" s="79"/>
      <c r="E118" s="79">
        <v>1</v>
      </c>
      <c r="F118" s="79">
        <v>4998</v>
      </c>
      <c r="G118" s="79">
        <v>4998</v>
      </c>
      <c r="H118" s="79"/>
      <c r="I118" s="79"/>
    </row>
    <row r="119" ht="43.5" customHeight="1" spans="1:9">
      <c r="A119" s="79">
        <v>20190503</v>
      </c>
      <c r="B119" s="79" t="s">
        <v>41</v>
      </c>
      <c r="C119" s="79" t="s">
        <v>449</v>
      </c>
      <c r="D119" s="79"/>
      <c r="E119" s="79">
        <v>1</v>
      </c>
      <c r="F119" s="79">
        <v>2325</v>
      </c>
      <c r="G119" s="79">
        <v>2325</v>
      </c>
      <c r="H119" s="79"/>
      <c r="I119" s="79"/>
    </row>
    <row r="120" ht="43.5" customHeight="1" spans="1:9">
      <c r="A120" s="79">
        <v>20190504</v>
      </c>
      <c r="B120" s="79" t="s">
        <v>41</v>
      </c>
      <c r="C120" s="79" t="s">
        <v>20</v>
      </c>
      <c r="D120" s="79"/>
      <c r="E120" s="79">
        <v>1</v>
      </c>
      <c r="F120" s="79">
        <v>4950</v>
      </c>
      <c r="G120" s="79">
        <v>4950</v>
      </c>
      <c r="H120" s="79"/>
      <c r="I120" s="79"/>
    </row>
    <row r="121" ht="43.5" customHeight="1" spans="1:9">
      <c r="A121" s="79">
        <v>20190505</v>
      </c>
      <c r="B121" s="79" t="s">
        <v>123</v>
      </c>
      <c r="C121" s="79" t="s">
        <v>322</v>
      </c>
      <c r="D121" s="79"/>
      <c r="E121" s="79">
        <v>4</v>
      </c>
      <c r="F121" s="79">
        <v>2100</v>
      </c>
      <c r="G121" s="79">
        <v>8400</v>
      </c>
      <c r="H121" s="79"/>
      <c r="I121" s="79"/>
    </row>
    <row r="122" ht="43.5" customHeight="1" spans="1:9">
      <c r="A122" s="79">
        <v>20190506</v>
      </c>
      <c r="B122" s="79" t="s">
        <v>455</v>
      </c>
      <c r="C122" s="79" t="s">
        <v>320</v>
      </c>
      <c r="D122" s="79"/>
      <c r="E122" s="79">
        <v>1</v>
      </c>
      <c r="F122" s="79">
        <v>870</v>
      </c>
      <c r="G122" s="79">
        <v>870</v>
      </c>
      <c r="H122" s="79"/>
      <c r="I122" s="79"/>
    </row>
    <row r="123" ht="43.5" customHeight="1" spans="1:9">
      <c r="A123" s="79">
        <v>20190507</v>
      </c>
      <c r="B123" s="79" t="s">
        <v>455</v>
      </c>
      <c r="C123" s="79" t="s">
        <v>20</v>
      </c>
      <c r="D123" s="79"/>
      <c r="E123" s="79">
        <v>2</v>
      </c>
      <c r="F123" s="79">
        <v>4900</v>
      </c>
      <c r="G123" s="79">
        <v>9800</v>
      </c>
      <c r="H123" s="79"/>
      <c r="I123" s="79"/>
    </row>
    <row r="124" ht="43.5" customHeight="1" spans="1:9">
      <c r="A124" s="79">
        <v>20190508</v>
      </c>
      <c r="B124" s="79" t="s">
        <v>455</v>
      </c>
      <c r="C124" s="79" t="s">
        <v>288</v>
      </c>
      <c r="D124" s="79"/>
      <c r="E124" s="79">
        <v>1</v>
      </c>
      <c r="F124" s="79">
        <v>4880</v>
      </c>
      <c r="G124" s="79">
        <v>4880</v>
      </c>
      <c r="H124" s="79"/>
      <c r="I124" s="79"/>
    </row>
    <row r="125" ht="43.5" customHeight="1" spans="1:9">
      <c r="A125" s="79">
        <v>20190509</v>
      </c>
      <c r="B125" s="79" t="s">
        <v>235</v>
      </c>
      <c r="C125" s="79" t="s">
        <v>20</v>
      </c>
      <c r="D125" s="79"/>
      <c r="E125" s="79">
        <v>1</v>
      </c>
      <c r="F125" s="79">
        <v>4500</v>
      </c>
      <c r="G125" s="79">
        <v>4500</v>
      </c>
      <c r="H125" s="79"/>
      <c r="I125" s="79"/>
    </row>
    <row r="126" ht="43.5" customHeight="1" spans="1:9">
      <c r="A126" s="79">
        <v>20190510</v>
      </c>
      <c r="B126" s="79" t="s">
        <v>439</v>
      </c>
      <c r="C126" s="79" t="s">
        <v>20</v>
      </c>
      <c r="D126" s="79"/>
      <c r="E126" s="79">
        <v>1</v>
      </c>
      <c r="F126" s="79">
        <v>4100</v>
      </c>
      <c r="G126" s="79">
        <v>4100</v>
      </c>
      <c r="H126" s="79"/>
      <c r="I126" s="79"/>
    </row>
    <row r="127" ht="43.5" customHeight="1" spans="1:9">
      <c r="A127" s="79">
        <v>20190511</v>
      </c>
      <c r="B127" s="79" t="s">
        <v>456</v>
      </c>
      <c r="C127" s="79" t="s">
        <v>83</v>
      </c>
      <c r="D127" s="79"/>
      <c r="E127" s="79">
        <v>1</v>
      </c>
      <c r="F127" s="79">
        <v>2999</v>
      </c>
      <c r="G127" s="79">
        <v>2999</v>
      </c>
      <c r="H127" s="79"/>
      <c r="I127" s="79"/>
    </row>
    <row r="128" ht="43.5" customHeight="1" spans="1:9">
      <c r="A128" s="79">
        <v>20190512</v>
      </c>
      <c r="B128" s="79" t="s">
        <v>321</v>
      </c>
      <c r="C128" s="79" t="s">
        <v>457</v>
      </c>
      <c r="D128" s="79"/>
      <c r="E128" s="79">
        <v>1</v>
      </c>
      <c r="F128" s="79">
        <v>3000</v>
      </c>
      <c r="G128" s="79">
        <v>3000</v>
      </c>
      <c r="H128" s="79"/>
      <c r="I128" s="79"/>
    </row>
    <row r="129" ht="43.5" customHeight="1" spans="1:9">
      <c r="A129" s="79"/>
      <c r="B129" s="79"/>
      <c r="C129" s="79" t="s">
        <v>20</v>
      </c>
      <c r="D129" s="79"/>
      <c r="E129" s="79">
        <v>1</v>
      </c>
      <c r="F129" s="79">
        <v>4500</v>
      </c>
      <c r="G129" s="79">
        <v>4500</v>
      </c>
      <c r="H129" s="79"/>
      <c r="I129" s="79"/>
    </row>
    <row r="130" ht="43.5" customHeight="1" spans="1:9">
      <c r="A130" s="79">
        <v>20190513</v>
      </c>
      <c r="B130" s="79" t="s">
        <v>321</v>
      </c>
      <c r="C130" s="79" t="s">
        <v>20</v>
      </c>
      <c r="D130" s="79"/>
      <c r="E130" s="79">
        <v>27</v>
      </c>
      <c r="F130" s="79">
        <v>3500</v>
      </c>
      <c r="G130" s="79">
        <v>94500</v>
      </c>
      <c r="H130" s="79"/>
      <c r="I130" s="79"/>
    </row>
    <row r="131" ht="43.5" customHeight="1" spans="1:9">
      <c r="A131" s="79">
        <v>20190514</v>
      </c>
      <c r="B131" s="79" t="s">
        <v>321</v>
      </c>
      <c r="C131" s="79" t="s">
        <v>371</v>
      </c>
      <c r="D131" s="79"/>
      <c r="E131" s="79">
        <v>2</v>
      </c>
      <c r="F131" s="79">
        <v>5300</v>
      </c>
      <c r="G131" s="79">
        <v>10600</v>
      </c>
      <c r="H131" s="79"/>
      <c r="I131" s="79"/>
    </row>
    <row r="132" ht="43.5" customHeight="1" spans="1:9">
      <c r="A132" s="79">
        <v>20190515</v>
      </c>
      <c r="B132" s="79" t="s">
        <v>59</v>
      </c>
      <c r="C132" s="79" t="s">
        <v>320</v>
      </c>
      <c r="D132" s="79"/>
      <c r="E132" s="79">
        <v>1</v>
      </c>
      <c r="F132" s="79">
        <v>799</v>
      </c>
      <c r="G132" s="79">
        <v>799</v>
      </c>
      <c r="H132" s="79"/>
      <c r="I132" s="79"/>
    </row>
    <row r="133" ht="43.5" customHeight="1" spans="1:9">
      <c r="A133" s="79">
        <v>20190516</v>
      </c>
      <c r="B133" s="79" t="s">
        <v>59</v>
      </c>
      <c r="C133" s="79" t="s">
        <v>80</v>
      </c>
      <c r="D133" s="79"/>
      <c r="E133" s="79">
        <v>1</v>
      </c>
      <c r="F133" s="79">
        <v>9800</v>
      </c>
      <c r="G133" s="79">
        <v>9800</v>
      </c>
      <c r="H133" s="79"/>
      <c r="I133" s="79"/>
    </row>
    <row r="134" ht="43.5" customHeight="1" spans="1:9">
      <c r="A134" s="79">
        <v>20190517</v>
      </c>
      <c r="B134" s="79" t="s">
        <v>59</v>
      </c>
      <c r="C134" s="79" t="s">
        <v>80</v>
      </c>
      <c r="D134" s="79"/>
      <c r="E134" s="79">
        <v>1</v>
      </c>
      <c r="F134" s="79">
        <v>9800</v>
      </c>
      <c r="G134" s="79">
        <v>9800</v>
      </c>
      <c r="H134" s="79"/>
      <c r="I134" s="79"/>
    </row>
    <row r="135" ht="43.5" customHeight="1" spans="1:9">
      <c r="A135" s="79">
        <v>20190518</v>
      </c>
      <c r="B135" s="79" t="s">
        <v>59</v>
      </c>
      <c r="C135" s="79" t="s">
        <v>371</v>
      </c>
      <c r="D135" s="79"/>
      <c r="E135" s="79">
        <v>1</v>
      </c>
      <c r="F135" s="79">
        <v>7390</v>
      </c>
      <c r="G135" s="79">
        <v>7390</v>
      </c>
      <c r="H135" s="79"/>
      <c r="I135" s="79"/>
    </row>
    <row r="136" ht="43.5" customHeight="1" spans="1:9">
      <c r="A136" s="79"/>
      <c r="B136" s="79"/>
      <c r="C136" s="79" t="s">
        <v>371</v>
      </c>
      <c r="D136" s="79"/>
      <c r="E136" s="79">
        <v>5</v>
      </c>
      <c r="F136" s="79">
        <v>2190</v>
      </c>
      <c r="G136" s="79">
        <v>10950</v>
      </c>
      <c r="H136" s="79"/>
      <c r="I136" s="79"/>
    </row>
    <row r="137" ht="43.5" customHeight="1" spans="1:9">
      <c r="A137" s="79"/>
      <c r="B137" s="79"/>
      <c r="C137" s="79" t="s">
        <v>371</v>
      </c>
      <c r="D137" s="79"/>
      <c r="E137" s="79">
        <v>6</v>
      </c>
      <c r="F137" s="79">
        <v>4590</v>
      </c>
      <c r="G137" s="79">
        <v>27540</v>
      </c>
      <c r="H137" s="79"/>
      <c r="I137" s="79"/>
    </row>
    <row r="138" ht="43.5" customHeight="1" spans="1:9">
      <c r="A138" s="79">
        <v>20190519</v>
      </c>
      <c r="B138" s="79" t="s">
        <v>458</v>
      </c>
      <c r="C138" s="79" t="s">
        <v>428</v>
      </c>
      <c r="D138" s="79"/>
      <c r="E138" s="79">
        <v>1</v>
      </c>
      <c r="F138" s="79">
        <v>2000</v>
      </c>
      <c r="G138" s="79">
        <v>2000</v>
      </c>
      <c r="H138" s="79"/>
      <c r="I138" s="79"/>
    </row>
    <row r="139" ht="43.5" customHeight="1" spans="1:9">
      <c r="A139" s="79">
        <v>20190520</v>
      </c>
      <c r="B139" s="79" t="s">
        <v>290</v>
      </c>
      <c r="C139" s="79" t="s">
        <v>371</v>
      </c>
      <c r="D139" s="79"/>
      <c r="E139" s="79">
        <v>1</v>
      </c>
      <c r="F139" s="79">
        <v>2400</v>
      </c>
      <c r="G139" s="79">
        <v>2400</v>
      </c>
      <c r="H139" s="79"/>
      <c r="I139" s="79"/>
    </row>
    <row r="140" ht="43.5" customHeight="1" spans="1:9">
      <c r="A140" s="79">
        <v>20190521</v>
      </c>
      <c r="B140" s="79" t="s">
        <v>290</v>
      </c>
      <c r="C140" s="79" t="s">
        <v>327</v>
      </c>
      <c r="D140" s="79"/>
      <c r="E140" s="79">
        <v>20</v>
      </c>
      <c r="F140" s="79">
        <v>165</v>
      </c>
      <c r="G140" s="79">
        <v>3300</v>
      </c>
      <c r="H140" s="79"/>
      <c r="I140" s="79"/>
    </row>
    <row r="141" ht="43.5" customHeight="1" spans="1:9">
      <c r="A141" s="79">
        <v>20190522</v>
      </c>
      <c r="B141" s="79" t="s">
        <v>81</v>
      </c>
      <c r="C141" s="79" t="s">
        <v>371</v>
      </c>
      <c r="D141" s="79"/>
      <c r="E141" s="79">
        <v>1</v>
      </c>
      <c r="F141" s="79">
        <v>2350</v>
      </c>
      <c r="G141" s="79">
        <v>2350</v>
      </c>
      <c r="H141" s="79"/>
      <c r="I141" s="79"/>
    </row>
    <row r="142" ht="43.5" customHeight="1" spans="1:9">
      <c r="A142" s="79">
        <v>20190523</v>
      </c>
      <c r="B142" s="79" t="s">
        <v>444</v>
      </c>
      <c r="C142" s="79" t="s">
        <v>327</v>
      </c>
      <c r="D142" s="79"/>
      <c r="E142" s="79">
        <v>30</v>
      </c>
      <c r="F142" s="79">
        <v>294</v>
      </c>
      <c r="G142" s="79">
        <v>8820</v>
      </c>
      <c r="H142" s="79"/>
      <c r="I142" s="79"/>
    </row>
    <row r="143" ht="43.5" customHeight="1" spans="1:9">
      <c r="A143" s="79">
        <v>20190524</v>
      </c>
      <c r="B143" s="79" t="s">
        <v>81</v>
      </c>
      <c r="C143" s="79" t="s">
        <v>371</v>
      </c>
      <c r="D143" s="79"/>
      <c r="E143" s="79">
        <v>1</v>
      </c>
      <c r="F143" s="79">
        <v>2350</v>
      </c>
      <c r="G143" s="79">
        <v>2350</v>
      </c>
      <c r="H143" s="79"/>
      <c r="I143" s="79"/>
    </row>
    <row r="144" ht="43.5" customHeight="1" spans="1:9">
      <c r="A144" s="79">
        <v>20190525</v>
      </c>
      <c r="B144" s="79" t="s">
        <v>447</v>
      </c>
      <c r="C144" s="79" t="s">
        <v>371</v>
      </c>
      <c r="D144" s="79"/>
      <c r="E144" s="79">
        <v>3</v>
      </c>
      <c r="F144" s="79">
        <v>3000</v>
      </c>
      <c r="G144" s="79">
        <v>9000</v>
      </c>
      <c r="H144" s="79"/>
      <c r="I144" s="79"/>
    </row>
    <row r="145" ht="43.5" customHeight="1" spans="1:9">
      <c r="A145" s="79">
        <v>20190526</v>
      </c>
      <c r="B145" s="79" t="s">
        <v>48</v>
      </c>
      <c r="C145" s="79" t="s">
        <v>80</v>
      </c>
      <c r="D145" s="79"/>
      <c r="E145" s="79">
        <v>1</v>
      </c>
      <c r="F145" s="79">
        <v>2910</v>
      </c>
      <c r="G145" s="79">
        <v>2910</v>
      </c>
      <c r="H145" s="79"/>
      <c r="I145" s="79"/>
    </row>
    <row r="146" ht="43.5" customHeight="1" spans="1:9">
      <c r="A146" s="79">
        <v>20190527</v>
      </c>
      <c r="B146" s="79" t="s">
        <v>66</v>
      </c>
      <c r="C146" s="79" t="s">
        <v>20</v>
      </c>
      <c r="D146" s="79"/>
      <c r="E146" s="79">
        <v>3</v>
      </c>
      <c r="F146" s="79">
        <v>4998</v>
      </c>
      <c r="G146" s="79">
        <v>14994</v>
      </c>
      <c r="H146" s="79"/>
      <c r="I146" s="79"/>
    </row>
    <row r="147" ht="43.5" customHeight="1" spans="1:9">
      <c r="A147" s="79">
        <v>20190601</v>
      </c>
      <c r="B147" s="79" t="s">
        <v>448</v>
      </c>
      <c r="C147" s="79" t="s">
        <v>371</v>
      </c>
      <c r="D147" s="79"/>
      <c r="E147" s="79">
        <v>2</v>
      </c>
      <c r="F147" s="79">
        <v>2350</v>
      </c>
      <c r="G147" s="79">
        <v>4700</v>
      </c>
      <c r="H147" s="79"/>
      <c r="I147" s="79"/>
    </row>
    <row r="148" ht="43.5" customHeight="1" spans="1:9">
      <c r="A148" s="79">
        <v>20190602</v>
      </c>
      <c r="B148" s="79" t="s">
        <v>448</v>
      </c>
      <c r="C148" s="79" t="s">
        <v>371</v>
      </c>
      <c r="D148" s="79"/>
      <c r="E148" s="79">
        <v>1</v>
      </c>
      <c r="F148" s="79">
        <v>5500</v>
      </c>
      <c r="G148" s="79">
        <v>5500</v>
      </c>
      <c r="H148" s="79"/>
      <c r="I148" s="79"/>
    </row>
    <row r="149" ht="43.5" customHeight="1" spans="1:9">
      <c r="A149" s="79">
        <v>20190603</v>
      </c>
      <c r="B149" s="79" t="s">
        <v>448</v>
      </c>
      <c r="C149" s="79" t="s">
        <v>371</v>
      </c>
      <c r="D149" s="79"/>
      <c r="E149" s="79">
        <v>1</v>
      </c>
      <c r="F149" s="79">
        <v>7750</v>
      </c>
      <c r="G149" s="79">
        <v>7750</v>
      </c>
      <c r="H149" s="79"/>
      <c r="I149" s="79"/>
    </row>
    <row r="150" ht="43.5" customHeight="1" spans="1:9">
      <c r="A150" s="79">
        <v>20190604</v>
      </c>
      <c r="B150" s="79" t="s">
        <v>73</v>
      </c>
      <c r="C150" s="79" t="s">
        <v>371</v>
      </c>
      <c r="D150" s="79"/>
      <c r="E150" s="79">
        <v>1</v>
      </c>
      <c r="F150" s="79">
        <v>4050</v>
      </c>
      <c r="G150" s="79">
        <v>4050</v>
      </c>
      <c r="H150" s="79"/>
      <c r="I150" s="79"/>
    </row>
    <row r="151" ht="43.5" customHeight="1" spans="1:9">
      <c r="A151" s="79">
        <v>20190605</v>
      </c>
      <c r="B151" s="79" t="s">
        <v>228</v>
      </c>
      <c r="C151" s="79" t="s">
        <v>20</v>
      </c>
      <c r="D151" s="79"/>
      <c r="E151" s="79">
        <v>1</v>
      </c>
      <c r="F151" s="79">
        <v>3900</v>
      </c>
      <c r="G151" s="79">
        <v>3900</v>
      </c>
      <c r="H151" s="79"/>
      <c r="I151" s="79"/>
    </row>
    <row r="152" ht="43.5" customHeight="1" spans="1:9">
      <c r="A152" s="79">
        <v>20190606</v>
      </c>
      <c r="B152" s="79" t="s">
        <v>228</v>
      </c>
      <c r="C152" s="79" t="s">
        <v>20</v>
      </c>
      <c r="D152" s="79"/>
      <c r="E152" s="79">
        <v>1</v>
      </c>
      <c r="F152" s="79">
        <v>3900</v>
      </c>
      <c r="G152" s="79">
        <v>3900</v>
      </c>
      <c r="H152" s="79"/>
      <c r="I152" s="79"/>
    </row>
    <row r="153" ht="43.5" customHeight="1" spans="1:9">
      <c r="A153" s="79"/>
      <c r="B153" s="79"/>
      <c r="C153" s="145" t="s">
        <v>459</v>
      </c>
      <c r="D153" s="79"/>
      <c r="E153" s="79"/>
      <c r="F153" s="79"/>
      <c r="G153" s="145">
        <f>SUM(G42:G152)</f>
        <v>1943121</v>
      </c>
      <c r="H153" s="79"/>
      <c r="I153" s="79"/>
    </row>
    <row r="154" ht="43.5" customHeight="1" spans="1:9">
      <c r="A154" s="79">
        <v>20190701</v>
      </c>
      <c r="B154" s="79" t="s">
        <v>324</v>
      </c>
      <c r="C154" s="79" t="s">
        <v>329</v>
      </c>
      <c r="D154" s="79"/>
      <c r="E154" s="79">
        <v>1</v>
      </c>
      <c r="F154" s="79">
        <v>5780</v>
      </c>
      <c r="G154" s="79">
        <v>5780</v>
      </c>
      <c r="H154" s="79"/>
      <c r="I154" s="79"/>
    </row>
    <row r="155" ht="43.5" customHeight="1" spans="1:9">
      <c r="A155" s="79">
        <v>20190702</v>
      </c>
      <c r="B155" s="79" t="s">
        <v>324</v>
      </c>
      <c r="C155" s="79" t="s">
        <v>417</v>
      </c>
      <c r="D155" s="79"/>
      <c r="E155" s="79">
        <v>1</v>
      </c>
      <c r="F155" s="79">
        <v>4850</v>
      </c>
      <c r="G155" s="79">
        <v>4850</v>
      </c>
      <c r="H155" s="79"/>
      <c r="I155" s="79"/>
    </row>
    <row r="156" ht="43.5" customHeight="1" spans="1:9">
      <c r="A156" s="79">
        <v>20190703</v>
      </c>
      <c r="B156" s="79" t="s">
        <v>448</v>
      </c>
      <c r="C156" s="79" t="s">
        <v>460</v>
      </c>
      <c r="D156" s="79"/>
      <c r="E156" s="79">
        <v>1</v>
      </c>
      <c r="F156" s="79">
        <v>3155</v>
      </c>
      <c r="G156" s="79">
        <v>3155</v>
      </c>
      <c r="H156" s="79"/>
      <c r="I156" s="79"/>
    </row>
    <row r="157" ht="43.5" customHeight="1" spans="1:9">
      <c r="A157" s="79">
        <v>20190704</v>
      </c>
      <c r="B157" s="79" t="s">
        <v>263</v>
      </c>
      <c r="C157" s="79" t="s">
        <v>417</v>
      </c>
      <c r="D157" s="79"/>
      <c r="E157" s="79">
        <v>1</v>
      </c>
      <c r="F157" s="79">
        <v>2500</v>
      </c>
      <c r="G157" s="79">
        <v>2500</v>
      </c>
      <c r="H157" s="79"/>
      <c r="I157" s="79"/>
    </row>
    <row r="158" ht="43.5" customHeight="1" spans="1:9">
      <c r="A158" s="79">
        <v>20190705</v>
      </c>
      <c r="B158" s="79" t="s">
        <v>334</v>
      </c>
      <c r="C158" s="79" t="s">
        <v>417</v>
      </c>
      <c r="D158" s="79"/>
      <c r="E158" s="79">
        <v>1</v>
      </c>
      <c r="F158" s="79">
        <v>7000</v>
      </c>
      <c r="G158" s="79">
        <v>7000</v>
      </c>
      <c r="H158" s="79"/>
      <c r="I158" s="79"/>
    </row>
    <row r="159" ht="43.5" customHeight="1" spans="1:9">
      <c r="A159" s="79">
        <v>20190706</v>
      </c>
      <c r="B159" s="79" t="s">
        <v>448</v>
      </c>
      <c r="C159" s="79" t="s">
        <v>417</v>
      </c>
      <c r="D159" s="79"/>
      <c r="E159" s="79">
        <v>2</v>
      </c>
      <c r="F159" s="79">
        <v>2350</v>
      </c>
      <c r="G159" s="79">
        <v>4700</v>
      </c>
      <c r="H159" s="79"/>
      <c r="I159" s="79"/>
    </row>
    <row r="160" ht="43.5" customHeight="1" spans="1:9">
      <c r="A160" s="79">
        <v>20190707</v>
      </c>
      <c r="B160" s="79" t="s">
        <v>448</v>
      </c>
      <c r="C160" s="79" t="s">
        <v>417</v>
      </c>
      <c r="D160" s="79"/>
      <c r="E160" s="79">
        <v>2</v>
      </c>
      <c r="F160" s="79">
        <v>5500</v>
      </c>
      <c r="G160" s="79">
        <v>11000</v>
      </c>
      <c r="H160" s="79"/>
      <c r="I160" s="79"/>
    </row>
    <row r="161" ht="43.5" customHeight="1" spans="1:9">
      <c r="A161" s="79">
        <v>20190708</v>
      </c>
      <c r="B161" s="79" t="s">
        <v>448</v>
      </c>
      <c r="C161" s="79" t="s">
        <v>20</v>
      </c>
      <c r="D161" s="79"/>
      <c r="E161" s="79">
        <v>1</v>
      </c>
      <c r="F161" s="79">
        <v>4970</v>
      </c>
      <c r="G161" s="79">
        <v>4970</v>
      </c>
      <c r="H161" s="79"/>
      <c r="I161" s="79"/>
    </row>
    <row r="162" ht="43.5" customHeight="1" spans="1:9">
      <c r="A162" s="79">
        <v>20190709</v>
      </c>
      <c r="B162" s="79" t="s">
        <v>30</v>
      </c>
      <c r="C162" s="79" t="s">
        <v>20</v>
      </c>
      <c r="D162" s="79"/>
      <c r="E162" s="79">
        <v>1</v>
      </c>
      <c r="F162" s="79">
        <v>4990</v>
      </c>
      <c r="G162" s="79">
        <v>4990</v>
      </c>
      <c r="H162" s="79"/>
      <c r="I162" s="79"/>
    </row>
    <row r="163" ht="43.5" customHeight="1" spans="1:9">
      <c r="A163" s="79"/>
      <c r="B163" s="79"/>
      <c r="C163" s="79" t="s">
        <v>83</v>
      </c>
      <c r="D163" s="79"/>
      <c r="E163" s="79">
        <v>1</v>
      </c>
      <c r="F163" s="79">
        <v>1999</v>
      </c>
      <c r="G163" s="79">
        <v>1999</v>
      </c>
      <c r="H163" s="79"/>
      <c r="I163" s="79"/>
    </row>
    <row r="164" ht="43.5" customHeight="1" spans="1:9">
      <c r="A164" s="79"/>
      <c r="B164" s="79"/>
      <c r="C164" s="79" t="s">
        <v>320</v>
      </c>
      <c r="D164" s="79"/>
      <c r="E164" s="79">
        <v>1</v>
      </c>
      <c r="F164" s="79">
        <v>791</v>
      </c>
      <c r="G164" s="79">
        <v>791</v>
      </c>
      <c r="H164" s="79"/>
      <c r="I164" s="79"/>
    </row>
    <row r="165" ht="43.5" customHeight="1" spans="1:9">
      <c r="A165" s="79">
        <v>20190710</v>
      </c>
      <c r="B165" s="79" t="s">
        <v>30</v>
      </c>
      <c r="C165" s="79" t="s">
        <v>20</v>
      </c>
      <c r="D165" s="79"/>
      <c r="E165" s="79">
        <v>1</v>
      </c>
      <c r="F165" s="79">
        <v>4970</v>
      </c>
      <c r="G165" s="79">
        <v>4970</v>
      </c>
      <c r="H165" s="79"/>
      <c r="I165" s="79"/>
    </row>
    <row r="166" ht="43.5" customHeight="1" spans="1:9">
      <c r="A166" s="79">
        <v>20190711</v>
      </c>
      <c r="B166" s="79" t="s">
        <v>30</v>
      </c>
      <c r="C166" s="79" t="s">
        <v>428</v>
      </c>
      <c r="D166" s="79"/>
      <c r="E166" s="79">
        <v>1</v>
      </c>
      <c r="F166" s="79">
        <v>4117</v>
      </c>
      <c r="G166" s="79">
        <v>4117</v>
      </c>
      <c r="H166" s="79"/>
      <c r="I166" s="79"/>
    </row>
    <row r="167" ht="43.5" customHeight="1" spans="1:9">
      <c r="A167" s="79">
        <v>20190712</v>
      </c>
      <c r="B167" s="79" t="s">
        <v>30</v>
      </c>
      <c r="C167" s="79" t="s">
        <v>417</v>
      </c>
      <c r="D167" s="79"/>
      <c r="E167" s="79">
        <v>1</v>
      </c>
      <c r="F167" s="79">
        <v>3500</v>
      </c>
      <c r="G167" s="79">
        <v>3500</v>
      </c>
      <c r="H167" s="79"/>
      <c r="I167" s="79"/>
    </row>
    <row r="168" ht="43.5" customHeight="1" spans="1:9">
      <c r="A168" s="79">
        <v>20190713</v>
      </c>
      <c r="B168" s="79" t="s">
        <v>30</v>
      </c>
      <c r="C168" s="79" t="s">
        <v>20</v>
      </c>
      <c r="D168" s="79"/>
      <c r="E168" s="79">
        <v>1</v>
      </c>
      <c r="F168" s="79">
        <v>4970</v>
      </c>
      <c r="G168" s="79">
        <v>4970</v>
      </c>
      <c r="H168" s="79"/>
      <c r="I168" s="79"/>
    </row>
    <row r="169" ht="43.5" customHeight="1" spans="1:9">
      <c r="A169" s="79">
        <v>20190714</v>
      </c>
      <c r="B169" s="79" t="s">
        <v>30</v>
      </c>
      <c r="C169" s="79" t="s">
        <v>20</v>
      </c>
      <c r="D169" s="79"/>
      <c r="E169" s="79">
        <v>1</v>
      </c>
      <c r="F169" s="79">
        <v>4950</v>
      </c>
      <c r="G169" s="79">
        <v>4950</v>
      </c>
      <c r="H169" s="79"/>
      <c r="I169" s="79"/>
    </row>
    <row r="170" ht="43.5" customHeight="1" spans="1:9">
      <c r="A170" s="79">
        <v>20190715</v>
      </c>
      <c r="B170" s="79" t="s">
        <v>461</v>
      </c>
      <c r="C170" s="79" t="s">
        <v>462</v>
      </c>
      <c r="D170" s="79"/>
      <c r="E170" s="79">
        <v>1</v>
      </c>
      <c r="F170" s="79">
        <v>6500</v>
      </c>
      <c r="G170" s="79">
        <v>6500</v>
      </c>
      <c r="H170" s="79"/>
      <c r="I170" s="79"/>
    </row>
    <row r="171" ht="43.5" customHeight="1" spans="1:9">
      <c r="A171" s="79">
        <v>20190716</v>
      </c>
      <c r="B171" s="79" t="s">
        <v>127</v>
      </c>
      <c r="C171" s="79" t="s">
        <v>417</v>
      </c>
      <c r="D171" s="79"/>
      <c r="E171" s="79">
        <v>1</v>
      </c>
      <c r="F171" s="79">
        <v>2500</v>
      </c>
      <c r="G171" s="79">
        <v>2500</v>
      </c>
      <c r="H171" s="79"/>
      <c r="I171" s="79"/>
    </row>
    <row r="172" ht="43.5" customHeight="1" spans="1:9">
      <c r="A172" s="79">
        <v>20190717</v>
      </c>
      <c r="B172" s="79" t="s">
        <v>124</v>
      </c>
      <c r="C172" s="79" t="s">
        <v>83</v>
      </c>
      <c r="D172" s="79"/>
      <c r="E172" s="79">
        <v>1</v>
      </c>
      <c r="F172" s="79">
        <v>1999</v>
      </c>
      <c r="G172" s="79">
        <v>1999</v>
      </c>
      <c r="H172" s="79"/>
      <c r="I172" s="79"/>
    </row>
    <row r="173" ht="43.5" customHeight="1" spans="1:9">
      <c r="A173" s="79">
        <v>20190718</v>
      </c>
      <c r="B173" s="79" t="s">
        <v>448</v>
      </c>
      <c r="C173" s="79" t="s">
        <v>442</v>
      </c>
      <c r="D173" s="79"/>
      <c r="E173" s="79">
        <v>1</v>
      </c>
      <c r="F173" s="79">
        <v>18500</v>
      </c>
      <c r="G173" s="79">
        <v>18500</v>
      </c>
      <c r="H173" s="79"/>
      <c r="I173" s="79"/>
    </row>
    <row r="174" ht="43.5" customHeight="1" spans="1:9">
      <c r="A174" s="79">
        <v>20190719</v>
      </c>
      <c r="B174" s="79" t="s">
        <v>448</v>
      </c>
      <c r="C174" s="79" t="s">
        <v>417</v>
      </c>
      <c r="D174" s="79"/>
      <c r="E174" s="79">
        <v>1</v>
      </c>
      <c r="F174" s="79">
        <v>2350</v>
      </c>
      <c r="G174" s="79">
        <v>2350</v>
      </c>
      <c r="H174" s="79"/>
      <c r="I174" s="79"/>
    </row>
    <row r="175" ht="43.5" customHeight="1" spans="1:9">
      <c r="A175" s="79">
        <v>20190720</v>
      </c>
      <c r="B175" s="79" t="s">
        <v>448</v>
      </c>
      <c r="C175" s="79" t="s">
        <v>463</v>
      </c>
      <c r="D175" s="79"/>
      <c r="E175" s="79">
        <v>1</v>
      </c>
      <c r="F175" s="79">
        <v>2450</v>
      </c>
      <c r="G175" s="79">
        <v>2450</v>
      </c>
      <c r="H175" s="79"/>
      <c r="I175" s="79"/>
    </row>
    <row r="176" ht="43.5" customHeight="1" spans="1:9">
      <c r="A176" s="79">
        <v>20190721</v>
      </c>
      <c r="B176" s="79" t="s">
        <v>150</v>
      </c>
      <c r="C176" s="79" t="s">
        <v>464</v>
      </c>
      <c r="D176" s="79"/>
      <c r="E176" s="79">
        <v>1</v>
      </c>
      <c r="F176" s="79">
        <v>2800</v>
      </c>
      <c r="G176" s="79">
        <v>2800</v>
      </c>
      <c r="H176" s="79"/>
      <c r="I176" s="79"/>
    </row>
    <row r="177" ht="43.5" customHeight="1" spans="1:9">
      <c r="A177" s="79"/>
      <c r="B177" s="79"/>
      <c r="C177" s="79" t="s">
        <v>464</v>
      </c>
      <c r="D177" s="79"/>
      <c r="E177" s="79">
        <v>2</v>
      </c>
      <c r="F177" s="79">
        <v>699</v>
      </c>
      <c r="G177" s="79">
        <v>1398</v>
      </c>
      <c r="H177" s="79"/>
      <c r="I177" s="79"/>
    </row>
    <row r="178" ht="43.5" customHeight="1" spans="1:9">
      <c r="A178" s="79">
        <v>20190722</v>
      </c>
      <c r="B178" s="79" t="s">
        <v>66</v>
      </c>
      <c r="C178" s="79" t="s">
        <v>460</v>
      </c>
      <c r="D178" s="79"/>
      <c r="E178" s="79">
        <v>1</v>
      </c>
      <c r="F178" s="79">
        <v>3675</v>
      </c>
      <c r="G178" s="79">
        <v>3675</v>
      </c>
      <c r="H178" s="79"/>
      <c r="I178" s="79"/>
    </row>
    <row r="179" ht="43.5" customHeight="1" spans="1:9">
      <c r="A179" s="79">
        <v>20190723</v>
      </c>
      <c r="B179" s="79" t="s">
        <v>448</v>
      </c>
      <c r="C179" s="79" t="s">
        <v>417</v>
      </c>
      <c r="D179" s="79"/>
      <c r="E179" s="79">
        <v>1</v>
      </c>
      <c r="F179" s="79">
        <v>2350</v>
      </c>
      <c r="G179" s="79">
        <v>2350</v>
      </c>
      <c r="H179" s="79"/>
      <c r="I179" s="79"/>
    </row>
    <row r="180" ht="43.5" customHeight="1" spans="1:9">
      <c r="A180" s="79">
        <v>20190724</v>
      </c>
      <c r="B180" s="79" t="s">
        <v>461</v>
      </c>
      <c r="C180" s="79" t="s">
        <v>417</v>
      </c>
      <c r="D180" s="79"/>
      <c r="E180" s="79">
        <v>11</v>
      </c>
      <c r="F180" s="79">
        <v>2500</v>
      </c>
      <c r="G180" s="79">
        <v>27500</v>
      </c>
      <c r="H180" s="79"/>
      <c r="I180" s="79"/>
    </row>
    <row r="181" ht="43.5" customHeight="1" spans="1:9">
      <c r="A181" s="79"/>
      <c r="B181" s="79"/>
      <c r="C181" s="79" t="s">
        <v>417</v>
      </c>
      <c r="D181" s="79"/>
      <c r="E181" s="79">
        <v>5</v>
      </c>
      <c r="F181" s="79">
        <v>5000</v>
      </c>
      <c r="G181" s="79">
        <v>25000</v>
      </c>
      <c r="H181" s="79"/>
      <c r="I181" s="79"/>
    </row>
    <row r="182" ht="43.5" customHeight="1" spans="1:9">
      <c r="A182" s="79">
        <v>20190801</v>
      </c>
      <c r="B182" s="79" t="s">
        <v>123</v>
      </c>
      <c r="C182" s="79" t="s">
        <v>428</v>
      </c>
      <c r="D182" s="79"/>
      <c r="E182" s="79">
        <v>1</v>
      </c>
      <c r="F182" s="79">
        <v>4500</v>
      </c>
      <c r="G182" s="79">
        <v>4500</v>
      </c>
      <c r="H182" s="79"/>
      <c r="I182" s="79"/>
    </row>
    <row r="183" ht="43.5" customHeight="1" spans="1:9">
      <c r="A183" s="79">
        <v>20190802</v>
      </c>
      <c r="B183" s="79" t="s">
        <v>123</v>
      </c>
      <c r="C183" s="79" t="s">
        <v>438</v>
      </c>
      <c r="D183" s="79"/>
      <c r="E183" s="79">
        <v>20</v>
      </c>
      <c r="F183" s="79">
        <v>250</v>
      </c>
      <c r="G183" s="79">
        <v>5000</v>
      </c>
      <c r="H183" s="79"/>
      <c r="I183" s="79"/>
    </row>
    <row r="184" ht="43.5" customHeight="1" spans="1:9">
      <c r="A184" s="79">
        <v>20190803</v>
      </c>
      <c r="B184" s="79" t="s">
        <v>81</v>
      </c>
      <c r="C184" s="79" t="s">
        <v>465</v>
      </c>
      <c r="D184" s="79"/>
      <c r="E184" s="79">
        <v>1</v>
      </c>
      <c r="F184" s="79">
        <v>2600</v>
      </c>
      <c r="G184" s="79">
        <v>2600</v>
      </c>
      <c r="H184" s="79"/>
      <c r="I184" s="79"/>
    </row>
    <row r="185" ht="43.5" customHeight="1" spans="1:9">
      <c r="A185" s="79">
        <v>20190804</v>
      </c>
      <c r="B185" s="79" t="s">
        <v>45</v>
      </c>
      <c r="C185" s="79" t="s">
        <v>417</v>
      </c>
      <c r="D185" s="79"/>
      <c r="E185" s="79">
        <v>2</v>
      </c>
      <c r="F185" s="79">
        <v>4800</v>
      </c>
      <c r="G185" s="79">
        <v>9600</v>
      </c>
      <c r="H185" s="79"/>
      <c r="I185" s="79"/>
    </row>
    <row r="186" ht="43.5" customHeight="1" spans="1:9">
      <c r="A186" s="79"/>
      <c r="B186" s="79"/>
      <c r="C186" s="79" t="s">
        <v>417</v>
      </c>
      <c r="D186" s="79"/>
      <c r="E186" s="79">
        <v>2</v>
      </c>
      <c r="F186" s="79">
        <v>4900</v>
      </c>
      <c r="G186" s="79">
        <v>9800</v>
      </c>
      <c r="H186" s="79"/>
      <c r="I186" s="79"/>
    </row>
    <row r="187" ht="43.5" customHeight="1" spans="1:9">
      <c r="A187" s="79">
        <v>20190805</v>
      </c>
      <c r="B187" s="79" t="s">
        <v>81</v>
      </c>
      <c r="C187" s="79" t="s">
        <v>20</v>
      </c>
      <c r="D187" s="79"/>
      <c r="E187" s="79">
        <v>1</v>
      </c>
      <c r="F187" s="79">
        <v>4950</v>
      </c>
      <c r="G187" s="79">
        <v>4950</v>
      </c>
      <c r="H187" s="79"/>
      <c r="I187" s="79"/>
    </row>
    <row r="188" ht="43.5" customHeight="1" spans="1:9">
      <c r="A188" s="79">
        <v>20190806</v>
      </c>
      <c r="B188" s="79" t="s">
        <v>466</v>
      </c>
      <c r="C188" s="79" t="s">
        <v>417</v>
      </c>
      <c r="D188" s="79"/>
      <c r="E188" s="79">
        <v>2</v>
      </c>
      <c r="F188" s="79">
        <v>3710</v>
      </c>
      <c r="G188" s="79">
        <v>7420</v>
      </c>
      <c r="H188" s="79"/>
      <c r="I188" s="79"/>
    </row>
    <row r="189" ht="43.5" customHeight="1" spans="1:9">
      <c r="A189" s="79">
        <v>20190807</v>
      </c>
      <c r="B189" s="79" t="s">
        <v>319</v>
      </c>
      <c r="C189" s="79" t="s">
        <v>364</v>
      </c>
      <c r="D189" s="79"/>
      <c r="E189" s="79">
        <v>1</v>
      </c>
      <c r="F189" s="79">
        <v>985</v>
      </c>
      <c r="G189" s="79">
        <v>985</v>
      </c>
      <c r="H189" s="79"/>
      <c r="I189" s="79"/>
    </row>
    <row r="190" ht="43.5" customHeight="1" spans="1:9">
      <c r="A190" s="79"/>
      <c r="B190" s="79"/>
      <c r="C190" s="79" t="s">
        <v>54</v>
      </c>
      <c r="D190" s="79"/>
      <c r="E190" s="79">
        <v>1</v>
      </c>
      <c r="F190" s="79">
        <v>29600</v>
      </c>
      <c r="G190" s="79">
        <v>29600</v>
      </c>
      <c r="H190" s="79"/>
      <c r="I190" s="79"/>
    </row>
    <row r="191" ht="43.5" customHeight="1" spans="1:9">
      <c r="A191" s="79"/>
      <c r="B191" s="79"/>
      <c r="C191" s="79" t="s">
        <v>322</v>
      </c>
      <c r="D191" s="79"/>
      <c r="E191" s="79">
        <v>2.8</v>
      </c>
      <c r="F191" s="79">
        <v>4158</v>
      </c>
      <c r="G191" s="79">
        <v>11642.4</v>
      </c>
      <c r="H191" s="79"/>
      <c r="I191" s="79"/>
    </row>
    <row r="192" ht="43.5" customHeight="1" spans="1:9">
      <c r="A192" s="79">
        <v>20190808</v>
      </c>
      <c r="B192" s="79" t="s">
        <v>321</v>
      </c>
      <c r="C192" s="79" t="s">
        <v>83</v>
      </c>
      <c r="D192" s="79"/>
      <c r="E192" s="79">
        <v>1</v>
      </c>
      <c r="F192" s="79">
        <v>2100</v>
      </c>
      <c r="G192" s="79">
        <v>2100</v>
      </c>
      <c r="H192" s="79"/>
      <c r="I192" s="79"/>
    </row>
    <row r="193" ht="43.5" customHeight="1" spans="1:9">
      <c r="A193" s="79">
        <v>20190809</v>
      </c>
      <c r="B193" s="79" t="s">
        <v>321</v>
      </c>
      <c r="C193" s="79" t="s">
        <v>417</v>
      </c>
      <c r="D193" s="79"/>
      <c r="E193" s="79">
        <v>6</v>
      </c>
      <c r="F193" s="79">
        <v>5300</v>
      </c>
      <c r="G193" s="79">
        <v>31800</v>
      </c>
      <c r="H193" s="79"/>
      <c r="I193" s="79"/>
    </row>
    <row r="194" ht="43.5" customHeight="1" spans="1:9">
      <c r="A194" s="79"/>
      <c r="B194" s="79"/>
      <c r="C194" s="79" t="s">
        <v>417</v>
      </c>
      <c r="D194" s="79"/>
      <c r="E194" s="79">
        <v>2</v>
      </c>
      <c r="F194" s="79">
        <v>2600</v>
      </c>
      <c r="G194" s="79">
        <v>5200</v>
      </c>
      <c r="H194" s="79"/>
      <c r="I194" s="79"/>
    </row>
    <row r="195" ht="43.5" customHeight="1" spans="1:9">
      <c r="A195" s="79">
        <v>20190810</v>
      </c>
      <c r="B195" s="79" t="s">
        <v>233</v>
      </c>
      <c r="C195" s="79" t="s">
        <v>417</v>
      </c>
      <c r="D195" s="79"/>
      <c r="E195" s="79">
        <v>4</v>
      </c>
      <c r="F195" s="79">
        <v>5000</v>
      </c>
      <c r="G195" s="79">
        <v>20000</v>
      </c>
      <c r="H195" s="79"/>
      <c r="I195" s="79"/>
    </row>
    <row r="196" ht="43.5" customHeight="1" spans="1:9">
      <c r="A196" s="79">
        <v>20190811</v>
      </c>
      <c r="B196" s="79" t="s">
        <v>467</v>
      </c>
      <c r="C196" s="79" t="s">
        <v>417</v>
      </c>
      <c r="D196" s="79"/>
      <c r="E196" s="79">
        <v>1</v>
      </c>
      <c r="F196" s="79">
        <v>5000</v>
      </c>
      <c r="G196" s="79">
        <v>5000</v>
      </c>
      <c r="H196" s="79"/>
      <c r="I196" s="79"/>
    </row>
    <row r="197" ht="43.5" customHeight="1" spans="1:9">
      <c r="A197" s="79">
        <v>20190812</v>
      </c>
      <c r="B197" s="79" t="s">
        <v>66</v>
      </c>
      <c r="C197" s="79" t="s">
        <v>83</v>
      </c>
      <c r="D197" s="79"/>
      <c r="E197" s="79">
        <v>1</v>
      </c>
      <c r="F197" s="79">
        <v>989</v>
      </c>
      <c r="G197" s="79">
        <v>989</v>
      </c>
      <c r="H197" s="79"/>
      <c r="I197" s="79"/>
    </row>
    <row r="198" ht="43.5" customHeight="1" spans="1:9">
      <c r="A198" s="79">
        <v>20190813</v>
      </c>
      <c r="B198" s="79" t="s">
        <v>468</v>
      </c>
      <c r="C198" s="79" t="s">
        <v>462</v>
      </c>
      <c r="D198" s="79"/>
      <c r="E198" s="79">
        <v>1</v>
      </c>
      <c r="F198" s="79">
        <v>3750</v>
      </c>
      <c r="G198" s="79">
        <v>3750</v>
      </c>
      <c r="H198" s="79"/>
      <c r="I198" s="79"/>
    </row>
    <row r="199" ht="43.5" customHeight="1" spans="1:9">
      <c r="A199" s="79">
        <v>20190814</v>
      </c>
      <c r="B199" s="79" t="s">
        <v>468</v>
      </c>
      <c r="C199" s="79" t="s">
        <v>440</v>
      </c>
      <c r="D199" s="79"/>
      <c r="E199" s="79">
        <v>1</v>
      </c>
      <c r="F199" s="79">
        <v>6985</v>
      </c>
      <c r="G199" s="79">
        <v>6985</v>
      </c>
      <c r="H199" s="79"/>
      <c r="I199" s="79"/>
    </row>
    <row r="200" ht="43.5" customHeight="1" spans="1:9">
      <c r="A200" s="79">
        <v>20190815</v>
      </c>
      <c r="B200" s="79" t="s">
        <v>51</v>
      </c>
      <c r="C200" s="79" t="s">
        <v>320</v>
      </c>
      <c r="D200" s="79"/>
      <c r="E200" s="79">
        <v>4</v>
      </c>
      <c r="F200" s="79">
        <v>779</v>
      </c>
      <c r="G200" s="79">
        <v>3116</v>
      </c>
      <c r="H200" s="79"/>
      <c r="I200" s="79"/>
    </row>
    <row r="201" ht="43.5" customHeight="1" spans="1:9">
      <c r="A201" s="79">
        <v>20190816</v>
      </c>
      <c r="B201" s="79" t="s">
        <v>51</v>
      </c>
      <c r="C201" s="79" t="s">
        <v>328</v>
      </c>
      <c r="D201" s="79"/>
      <c r="E201" s="79">
        <v>1</v>
      </c>
      <c r="F201" s="79">
        <v>545</v>
      </c>
      <c r="G201" s="79">
        <v>545</v>
      </c>
      <c r="H201" s="79"/>
      <c r="I201" s="79"/>
    </row>
    <row r="202" ht="43.5" customHeight="1" spans="1:9">
      <c r="A202" s="79">
        <v>20190817</v>
      </c>
      <c r="B202" s="79" t="s">
        <v>46</v>
      </c>
      <c r="C202" s="79" t="s">
        <v>327</v>
      </c>
      <c r="D202" s="79"/>
      <c r="E202" s="79">
        <v>6</v>
      </c>
      <c r="F202" s="79">
        <v>299</v>
      </c>
      <c r="G202" s="79">
        <v>1794</v>
      </c>
      <c r="H202" s="79"/>
      <c r="I202" s="79"/>
    </row>
    <row r="203" ht="43.5" customHeight="1" spans="1:9">
      <c r="A203" s="79"/>
      <c r="B203" s="79"/>
      <c r="C203" s="79" t="s">
        <v>329</v>
      </c>
      <c r="D203" s="79"/>
      <c r="E203" s="79">
        <v>1</v>
      </c>
      <c r="F203" s="79">
        <v>4399</v>
      </c>
      <c r="G203" s="79">
        <v>4399</v>
      </c>
      <c r="H203" s="79"/>
      <c r="I203" s="79"/>
    </row>
    <row r="204" ht="43.5" customHeight="1" spans="1:9">
      <c r="A204" s="79">
        <v>20190818</v>
      </c>
      <c r="B204" s="79" t="s">
        <v>46</v>
      </c>
      <c r="C204" s="79" t="s">
        <v>417</v>
      </c>
      <c r="D204" s="79"/>
      <c r="E204" s="79">
        <v>2</v>
      </c>
      <c r="F204" s="79">
        <v>4900</v>
      </c>
      <c r="G204" s="79">
        <v>9800</v>
      </c>
      <c r="H204" s="79"/>
      <c r="I204" s="79"/>
    </row>
    <row r="205" ht="43.5" customHeight="1" spans="1:9">
      <c r="A205" s="79">
        <v>20190819</v>
      </c>
      <c r="B205" s="79" t="s">
        <v>469</v>
      </c>
      <c r="C205" s="79" t="s">
        <v>417</v>
      </c>
      <c r="D205" s="79"/>
      <c r="E205" s="79">
        <v>8</v>
      </c>
      <c r="F205" s="79">
        <v>4850</v>
      </c>
      <c r="G205" s="79">
        <v>38800</v>
      </c>
      <c r="H205" s="79"/>
      <c r="I205" s="79"/>
    </row>
    <row r="206" ht="43.5" customHeight="1" spans="1:9">
      <c r="A206" s="79"/>
      <c r="B206" s="79"/>
      <c r="C206" s="79" t="s">
        <v>417</v>
      </c>
      <c r="D206" s="79"/>
      <c r="E206" s="79">
        <v>13</v>
      </c>
      <c r="F206" s="79">
        <v>3850</v>
      </c>
      <c r="G206" s="79">
        <v>50050</v>
      </c>
      <c r="H206" s="79"/>
      <c r="I206" s="79"/>
    </row>
    <row r="207" ht="43.5" customHeight="1" spans="1:9">
      <c r="A207" s="79">
        <v>20190820</v>
      </c>
      <c r="B207" s="79" t="s">
        <v>47</v>
      </c>
      <c r="C207" s="79" t="s">
        <v>293</v>
      </c>
      <c r="D207" s="79"/>
      <c r="E207" s="79">
        <v>1</v>
      </c>
      <c r="F207" s="79">
        <v>16930</v>
      </c>
      <c r="G207" s="79">
        <v>16930</v>
      </c>
      <c r="H207" s="79"/>
      <c r="I207" s="79"/>
    </row>
    <row r="208" ht="43.5" customHeight="1" spans="1:9">
      <c r="A208" s="79"/>
      <c r="B208" s="79"/>
      <c r="C208" s="79" t="s">
        <v>322</v>
      </c>
      <c r="D208" s="79"/>
      <c r="E208" s="79">
        <v>3.99</v>
      </c>
      <c r="F208" s="79">
        <v>2600</v>
      </c>
      <c r="G208" s="79">
        <v>10374</v>
      </c>
      <c r="H208" s="79"/>
      <c r="I208" s="79"/>
    </row>
    <row r="209" ht="43.5" customHeight="1" spans="1:9">
      <c r="A209" s="79">
        <v>20190821</v>
      </c>
      <c r="B209" s="79" t="s">
        <v>81</v>
      </c>
      <c r="C209" s="79" t="s">
        <v>417</v>
      </c>
      <c r="D209" s="79"/>
      <c r="E209" s="79">
        <v>2</v>
      </c>
      <c r="F209" s="79">
        <v>2350</v>
      </c>
      <c r="G209" s="79">
        <v>4700</v>
      </c>
      <c r="H209" s="79"/>
      <c r="I209" s="79"/>
    </row>
    <row r="210" ht="43.5" customHeight="1" spans="1:9">
      <c r="A210" s="79">
        <v>20190822</v>
      </c>
      <c r="B210" s="79" t="s">
        <v>469</v>
      </c>
      <c r="C210" s="79" t="s">
        <v>327</v>
      </c>
      <c r="D210" s="79"/>
      <c r="E210" s="79">
        <v>15</v>
      </c>
      <c r="F210" s="79">
        <v>235</v>
      </c>
      <c r="G210" s="79">
        <v>3525</v>
      </c>
      <c r="H210" s="79"/>
      <c r="I210" s="79"/>
    </row>
    <row r="211" ht="43.5" customHeight="1" spans="1:9">
      <c r="A211" s="79">
        <v>20190823</v>
      </c>
      <c r="B211" s="79" t="s">
        <v>470</v>
      </c>
      <c r="C211" s="79" t="s">
        <v>327</v>
      </c>
      <c r="D211" s="79"/>
      <c r="E211" s="79">
        <v>40</v>
      </c>
      <c r="F211" s="79">
        <v>350</v>
      </c>
      <c r="G211" s="79">
        <v>14000</v>
      </c>
      <c r="H211" s="79"/>
      <c r="I211" s="79"/>
    </row>
    <row r="212" ht="43.5" customHeight="1" spans="1:9">
      <c r="A212" s="79">
        <v>20190901</v>
      </c>
      <c r="B212" s="79" t="s">
        <v>321</v>
      </c>
      <c r="C212" s="79" t="s">
        <v>417</v>
      </c>
      <c r="D212" s="79"/>
      <c r="E212" s="79">
        <v>1</v>
      </c>
      <c r="F212" s="79">
        <v>4000</v>
      </c>
      <c r="G212" s="79">
        <v>4000</v>
      </c>
      <c r="H212" s="79"/>
      <c r="I212" s="79"/>
    </row>
    <row r="213" ht="43.5" customHeight="1" spans="1:9">
      <c r="A213" s="79">
        <v>20190902</v>
      </c>
      <c r="B213" s="79" t="s">
        <v>461</v>
      </c>
      <c r="C213" s="79" t="s">
        <v>445</v>
      </c>
      <c r="D213" s="79"/>
      <c r="E213" s="79">
        <v>1</v>
      </c>
      <c r="F213" s="79">
        <v>350</v>
      </c>
      <c r="G213" s="79">
        <v>350</v>
      </c>
      <c r="H213" s="79"/>
      <c r="I213" s="79"/>
    </row>
    <row r="214" ht="43.5" customHeight="1" spans="1:9">
      <c r="A214" s="79">
        <v>20190903</v>
      </c>
      <c r="B214" s="79" t="s">
        <v>461</v>
      </c>
      <c r="C214" s="79" t="s">
        <v>471</v>
      </c>
      <c r="D214" s="79"/>
      <c r="E214" s="79">
        <v>1</v>
      </c>
      <c r="F214" s="79">
        <v>350</v>
      </c>
      <c r="G214" s="79">
        <v>350</v>
      </c>
      <c r="H214" s="79"/>
      <c r="I214" s="79"/>
    </row>
    <row r="215" ht="43.5" customHeight="1" spans="1:9">
      <c r="A215" s="79"/>
      <c r="B215" s="79"/>
      <c r="C215" s="145" t="s">
        <v>472</v>
      </c>
      <c r="D215" s="79"/>
      <c r="E215" s="79"/>
      <c r="F215" s="79"/>
      <c r="G215" s="145">
        <f>SUM(G154:G214)</f>
        <v>495918.4</v>
      </c>
      <c r="H215" s="79"/>
      <c r="I215" s="79"/>
    </row>
    <row r="216" ht="43.5" customHeight="1" spans="1:9">
      <c r="A216" s="79">
        <v>20191001</v>
      </c>
      <c r="B216" s="79" t="s">
        <v>51</v>
      </c>
      <c r="C216" s="79" t="s">
        <v>473</v>
      </c>
      <c r="D216" s="79"/>
      <c r="E216" s="79">
        <v>1</v>
      </c>
      <c r="F216" s="79">
        <v>513</v>
      </c>
      <c r="G216" s="79">
        <v>513</v>
      </c>
      <c r="H216" s="79"/>
      <c r="I216" s="79"/>
    </row>
    <row r="217" ht="43.5" customHeight="1" spans="1:9">
      <c r="A217" s="79">
        <v>20191002</v>
      </c>
      <c r="B217" s="79" t="s">
        <v>51</v>
      </c>
      <c r="C217" s="79" t="s">
        <v>417</v>
      </c>
      <c r="D217" s="79"/>
      <c r="E217" s="79">
        <v>1</v>
      </c>
      <c r="F217" s="79">
        <v>3500</v>
      </c>
      <c r="G217" s="79">
        <v>3500</v>
      </c>
      <c r="H217" s="79"/>
      <c r="I217" s="79"/>
    </row>
    <row r="218" ht="43.5" customHeight="1" spans="1:9">
      <c r="A218" s="79">
        <v>20191003</v>
      </c>
      <c r="B218" s="79" t="s">
        <v>263</v>
      </c>
      <c r="C218" s="79" t="s">
        <v>474</v>
      </c>
      <c r="D218" s="79"/>
      <c r="E218" s="79">
        <v>1</v>
      </c>
      <c r="F218" s="79">
        <v>58000</v>
      </c>
      <c r="G218" s="79">
        <v>58000</v>
      </c>
      <c r="H218" s="79"/>
      <c r="I218" s="79"/>
    </row>
    <row r="219" ht="43.5" customHeight="1" spans="1:9">
      <c r="A219" s="79">
        <v>20191004</v>
      </c>
      <c r="B219" s="79" t="s">
        <v>461</v>
      </c>
      <c r="C219" s="79" t="s">
        <v>320</v>
      </c>
      <c r="D219" s="79"/>
      <c r="E219" s="79">
        <v>1</v>
      </c>
      <c r="F219" s="79">
        <v>800</v>
      </c>
      <c r="G219" s="79">
        <v>800</v>
      </c>
      <c r="H219" s="79"/>
      <c r="I219" s="79"/>
    </row>
    <row r="220" ht="43.5" customHeight="1" spans="1:9">
      <c r="A220" s="79">
        <v>20191005</v>
      </c>
      <c r="B220" s="79" t="s">
        <v>123</v>
      </c>
      <c r="C220" s="79" t="s">
        <v>475</v>
      </c>
      <c r="D220" s="79"/>
      <c r="E220" s="79">
        <v>2</v>
      </c>
      <c r="F220" s="79">
        <v>3830</v>
      </c>
      <c r="G220" s="79">
        <v>7660</v>
      </c>
      <c r="H220" s="79"/>
      <c r="I220" s="79"/>
    </row>
    <row r="221" ht="43.5" customHeight="1" spans="1:9">
      <c r="A221" s="79"/>
      <c r="B221" s="79"/>
      <c r="C221" s="79" t="s">
        <v>476</v>
      </c>
      <c r="D221" s="79"/>
      <c r="E221" s="79">
        <v>2</v>
      </c>
      <c r="F221" s="79">
        <v>1780</v>
      </c>
      <c r="G221" s="79">
        <v>3560</v>
      </c>
      <c r="H221" s="79"/>
      <c r="I221" s="79"/>
    </row>
    <row r="222" ht="43.5" customHeight="1" spans="1:9">
      <c r="A222" s="79"/>
      <c r="B222" s="79"/>
      <c r="C222" s="79" t="s">
        <v>477</v>
      </c>
      <c r="D222" s="79"/>
      <c r="E222" s="79">
        <v>1</v>
      </c>
      <c r="F222" s="79">
        <v>780</v>
      </c>
      <c r="G222" s="79">
        <v>780</v>
      </c>
      <c r="H222" s="79"/>
      <c r="I222" s="79"/>
    </row>
    <row r="223" ht="43.5" customHeight="1" spans="1:9">
      <c r="A223" s="79"/>
      <c r="B223" s="79"/>
      <c r="C223" s="79" t="s">
        <v>428</v>
      </c>
      <c r="D223" s="79"/>
      <c r="E223" s="79">
        <v>2</v>
      </c>
      <c r="F223" s="79">
        <v>4500</v>
      </c>
      <c r="G223" s="79">
        <v>9000</v>
      </c>
      <c r="H223" s="79"/>
      <c r="I223" s="79"/>
    </row>
    <row r="224" ht="43.5" customHeight="1" spans="1:9">
      <c r="A224" s="79"/>
      <c r="B224" s="79"/>
      <c r="C224" s="79" t="s">
        <v>20</v>
      </c>
      <c r="D224" s="79"/>
      <c r="E224" s="79">
        <v>2</v>
      </c>
      <c r="F224" s="79">
        <v>3999</v>
      </c>
      <c r="G224" s="79">
        <v>7998</v>
      </c>
      <c r="H224" s="79"/>
      <c r="I224" s="79"/>
    </row>
    <row r="225" ht="43.5" customHeight="1" spans="1:9">
      <c r="A225" s="79">
        <v>20191006</v>
      </c>
      <c r="B225" s="79" t="s">
        <v>461</v>
      </c>
      <c r="C225" s="79" t="s">
        <v>17</v>
      </c>
      <c r="D225" s="79"/>
      <c r="E225" s="79">
        <v>1</v>
      </c>
      <c r="F225" s="79">
        <v>2000</v>
      </c>
      <c r="G225" s="79">
        <v>2000</v>
      </c>
      <c r="H225" s="79"/>
      <c r="I225" s="79"/>
    </row>
    <row r="226" ht="43.5" customHeight="1" spans="1:9">
      <c r="A226" s="79">
        <v>20191007</v>
      </c>
      <c r="B226" s="79" t="s">
        <v>149</v>
      </c>
      <c r="C226" s="79" t="s">
        <v>80</v>
      </c>
      <c r="D226" s="79"/>
      <c r="E226" s="79">
        <v>1</v>
      </c>
      <c r="F226" s="79">
        <v>6850</v>
      </c>
      <c r="G226" s="79">
        <v>6850</v>
      </c>
      <c r="H226" s="79"/>
      <c r="I226" s="79"/>
    </row>
    <row r="227" ht="43.5" customHeight="1" spans="1:9">
      <c r="A227" s="79">
        <v>20191008</v>
      </c>
      <c r="B227" s="79" t="s">
        <v>321</v>
      </c>
      <c r="C227" s="79" t="s">
        <v>478</v>
      </c>
      <c r="D227" s="79"/>
      <c r="E227" s="79">
        <v>2</v>
      </c>
      <c r="F227" s="79">
        <v>750</v>
      </c>
      <c r="G227" s="79">
        <v>1500</v>
      </c>
      <c r="H227" s="79"/>
      <c r="I227" s="79"/>
    </row>
    <row r="228" ht="43.5" customHeight="1" spans="1:9">
      <c r="A228" s="79">
        <v>20191009</v>
      </c>
      <c r="B228" s="79" t="s">
        <v>324</v>
      </c>
      <c r="C228" s="79" t="s">
        <v>417</v>
      </c>
      <c r="D228" s="79"/>
      <c r="E228" s="79">
        <v>1</v>
      </c>
      <c r="F228" s="79">
        <v>4850</v>
      </c>
      <c r="G228" s="79">
        <v>4850</v>
      </c>
      <c r="H228" s="79"/>
      <c r="I228" s="79"/>
    </row>
    <row r="229" ht="43.5" customHeight="1" spans="1:9">
      <c r="A229" s="79">
        <v>20191010</v>
      </c>
      <c r="B229" s="79" t="s">
        <v>324</v>
      </c>
      <c r="C229" s="79" t="s">
        <v>417</v>
      </c>
      <c r="D229" s="79"/>
      <c r="E229" s="79">
        <v>2</v>
      </c>
      <c r="F229" s="79">
        <v>5500</v>
      </c>
      <c r="G229" s="79">
        <v>11000</v>
      </c>
      <c r="H229" s="79"/>
      <c r="I229" s="79"/>
    </row>
    <row r="230" ht="43.5" customHeight="1" spans="1:9">
      <c r="A230" s="79"/>
      <c r="B230" s="79"/>
      <c r="C230" s="79" t="s">
        <v>417</v>
      </c>
      <c r="D230" s="79"/>
      <c r="E230" s="79">
        <v>6</v>
      </c>
      <c r="F230" s="79">
        <v>2800</v>
      </c>
      <c r="G230" s="79">
        <v>16800</v>
      </c>
      <c r="H230" s="79"/>
      <c r="I230" s="79"/>
    </row>
    <row r="231" ht="43.5" customHeight="1" spans="1:9">
      <c r="A231" s="79">
        <v>20191011</v>
      </c>
      <c r="B231" s="79" t="s">
        <v>324</v>
      </c>
      <c r="C231" s="79" t="s">
        <v>83</v>
      </c>
      <c r="D231" s="79"/>
      <c r="E231" s="79">
        <v>1</v>
      </c>
      <c r="F231" s="79">
        <v>1000</v>
      </c>
      <c r="G231" s="79">
        <v>1000</v>
      </c>
      <c r="H231" s="79"/>
      <c r="I231" s="79"/>
    </row>
    <row r="232" ht="43.5" customHeight="1" spans="1:9">
      <c r="A232" s="79">
        <v>20191012</v>
      </c>
      <c r="B232" s="79" t="s">
        <v>324</v>
      </c>
      <c r="C232" s="79" t="s">
        <v>320</v>
      </c>
      <c r="D232" s="79"/>
      <c r="E232" s="79">
        <v>1</v>
      </c>
      <c r="F232" s="79">
        <v>1000</v>
      </c>
      <c r="G232" s="79">
        <v>1000</v>
      </c>
      <c r="H232" s="79"/>
      <c r="I232" s="79"/>
    </row>
    <row r="233" ht="43.5" customHeight="1" spans="1:9">
      <c r="A233" s="79">
        <v>20191013</v>
      </c>
      <c r="B233" s="79" t="s">
        <v>324</v>
      </c>
      <c r="C233" s="79" t="s">
        <v>373</v>
      </c>
      <c r="D233" s="79"/>
      <c r="E233" s="79">
        <v>1</v>
      </c>
      <c r="F233" s="79">
        <v>1200</v>
      </c>
      <c r="G233" s="79">
        <v>1200</v>
      </c>
      <c r="H233" s="79"/>
      <c r="I233" s="79"/>
    </row>
    <row r="234" ht="43.5" customHeight="1" spans="1:9">
      <c r="A234" s="79">
        <v>20191014</v>
      </c>
      <c r="B234" s="79" t="s">
        <v>59</v>
      </c>
      <c r="C234" s="79" t="s">
        <v>80</v>
      </c>
      <c r="D234" s="79"/>
      <c r="E234" s="79">
        <v>1</v>
      </c>
      <c r="F234" s="79">
        <v>9800</v>
      </c>
      <c r="G234" s="79">
        <v>9800</v>
      </c>
      <c r="H234" s="79"/>
      <c r="I234" s="79"/>
    </row>
    <row r="235" ht="43.5" customHeight="1" spans="1:9">
      <c r="A235" s="79">
        <v>20191015</v>
      </c>
      <c r="B235" s="79" t="s">
        <v>81</v>
      </c>
      <c r="C235" s="79" t="s">
        <v>416</v>
      </c>
      <c r="D235" s="79"/>
      <c r="E235" s="79">
        <v>1</v>
      </c>
      <c r="F235" s="79">
        <v>4629</v>
      </c>
      <c r="G235" s="79">
        <v>4629</v>
      </c>
      <c r="H235" s="79"/>
      <c r="I235" s="79"/>
    </row>
    <row r="236" ht="43.5" customHeight="1" spans="1:9">
      <c r="A236" s="79">
        <v>20191016</v>
      </c>
      <c r="B236" s="79" t="s">
        <v>81</v>
      </c>
      <c r="C236" s="79" t="s">
        <v>373</v>
      </c>
      <c r="D236" s="79"/>
      <c r="E236" s="79">
        <v>1</v>
      </c>
      <c r="F236" s="79">
        <v>4530</v>
      </c>
      <c r="G236" s="79">
        <v>4530</v>
      </c>
      <c r="H236" s="79"/>
      <c r="I236" s="79"/>
    </row>
    <row r="237" ht="43.5" customHeight="1" spans="1:9">
      <c r="A237" s="79">
        <v>20191017</v>
      </c>
      <c r="B237" s="79" t="s">
        <v>81</v>
      </c>
      <c r="C237" s="79" t="s">
        <v>80</v>
      </c>
      <c r="D237" s="79"/>
      <c r="E237" s="79">
        <v>1</v>
      </c>
      <c r="F237" s="79">
        <v>1910</v>
      </c>
      <c r="G237" s="79">
        <v>1910</v>
      </c>
      <c r="H237" s="79"/>
      <c r="I237" s="79"/>
    </row>
    <row r="238" ht="43.5" customHeight="1" spans="1:9">
      <c r="A238" s="79">
        <v>20191101</v>
      </c>
      <c r="B238" s="79" t="s">
        <v>470</v>
      </c>
      <c r="C238" s="79" t="s">
        <v>440</v>
      </c>
      <c r="D238" s="79"/>
      <c r="E238" s="79">
        <v>2</v>
      </c>
      <c r="F238" s="79">
        <v>5980</v>
      </c>
      <c r="G238" s="79">
        <v>11960</v>
      </c>
      <c r="H238" s="79"/>
      <c r="I238" s="79"/>
    </row>
    <row r="239" ht="43.5" customHeight="1" spans="1:9">
      <c r="A239" s="79">
        <v>20191102</v>
      </c>
      <c r="B239" s="79" t="s">
        <v>73</v>
      </c>
      <c r="C239" s="79" t="s">
        <v>417</v>
      </c>
      <c r="D239" s="79"/>
      <c r="E239" s="79">
        <v>1</v>
      </c>
      <c r="F239" s="79">
        <v>5050</v>
      </c>
      <c r="G239" s="79">
        <v>5050</v>
      </c>
      <c r="H239" s="79"/>
      <c r="I239" s="79"/>
    </row>
    <row r="240" ht="43.5" customHeight="1" spans="1:9">
      <c r="A240" s="79">
        <v>20191103</v>
      </c>
      <c r="B240" s="79" t="s">
        <v>47</v>
      </c>
      <c r="C240" s="79" t="s">
        <v>80</v>
      </c>
      <c r="D240" s="79"/>
      <c r="E240" s="79">
        <v>1</v>
      </c>
      <c r="F240" s="79">
        <v>8939</v>
      </c>
      <c r="G240" s="79">
        <v>8939</v>
      </c>
      <c r="H240" s="79"/>
      <c r="I240" s="79"/>
    </row>
    <row r="241" ht="43.5" customHeight="1" spans="1:9">
      <c r="A241" s="79"/>
      <c r="B241" s="79"/>
      <c r="C241" s="79" t="s">
        <v>445</v>
      </c>
      <c r="D241" s="79"/>
      <c r="E241" s="79">
        <v>1</v>
      </c>
      <c r="F241" s="79">
        <v>1380</v>
      </c>
      <c r="G241" s="79">
        <v>1380</v>
      </c>
      <c r="H241" s="79"/>
      <c r="I241" s="79"/>
    </row>
    <row r="242" ht="43.5" customHeight="1" spans="1:9">
      <c r="A242" s="79">
        <v>20191104</v>
      </c>
      <c r="B242" s="79" t="s">
        <v>479</v>
      </c>
      <c r="C242" s="79" t="s">
        <v>83</v>
      </c>
      <c r="D242" s="79"/>
      <c r="E242" s="79">
        <v>1</v>
      </c>
      <c r="F242" s="79">
        <v>989</v>
      </c>
      <c r="G242" s="79">
        <v>989</v>
      </c>
      <c r="H242" s="79"/>
      <c r="I242" s="79"/>
    </row>
    <row r="243" ht="43.5" customHeight="1" spans="1:9">
      <c r="A243" s="79">
        <v>20191105</v>
      </c>
      <c r="B243" s="79" t="s">
        <v>479</v>
      </c>
      <c r="C243" s="79" t="s">
        <v>83</v>
      </c>
      <c r="D243" s="79"/>
      <c r="E243" s="79">
        <v>1</v>
      </c>
      <c r="F243" s="79">
        <v>2000</v>
      </c>
      <c r="G243" s="79">
        <v>2000</v>
      </c>
      <c r="H243" s="79"/>
      <c r="I243" s="79"/>
    </row>
    <row r="244" ht="43.5" customHeight="1" spans="1:9">
      <c r="A244" s="79">
        <v>20191201</v>
      </c>
      <c r="B244" s="79" t="s">
        <v>324</v>
      </c>
      <c r="C244" s="79" t="s">
        <v>320</v>
      </c>
      <c r="D244" s="79"/>
      <c r="E244" s="79">
        <v>1</v>
      </c>
      <c r="F244" s="79">
        <v>950</v>
      </c>
      <c r="G244" s="79">
        <v>950</v>
      </c>
      <c r="H244" s="79"/>
      <c r="I244" s="79"/>
    </row>
    <row r="245" ht="43.5" customHeight="1" spans="1:9">
      <c r="A245" s="79">
        <v>20191202</v>
      </c>
      <c r="B245" s="79" t="s">
        <v>324</v>
      </c>
      <c r="C245" s="79" t="s">
        <v>83</v>
      </c>
      <c r="D245" s="79"/>
      <c r="E245" s="79">
        <v>1</v>
      </c>
      <c r="F245" s="79">
        <v>2000</v>
      </c>
      <c r="G245" s="79">
        <v>2000</v>
      </c>
      <c r="H245" s="79"/>
      <c r="I245" s="79"/>
    </row>
    <row r="246" ht="43.5" customHeight="1" spans="1:9">
      <c r="A246" s="79">
        <v>20191203</v>
      </c>
      <c r="B246" s="79" t="s">
        <v>263</v>
      </c>
      <c r="C246" s="79" t="s">
        <v>474</v>
      </c>
      <c r="D246" s="79"/>
      <c r="E246" s="79">
        <v>1</v>
      </c>
      <c r="F246" s="79">
        <v>58000</v>
      </c>
      <c r="G246" s="79">
        <v>58000</v>
      </c>
      <c r="H246" s="79"/>
      <c r="I246" s="79"/>
    </row>
    <row r="247" ht="43.5" customHeight="1" spans="1:9">
      <c r="A247" s="79">
        <v>20191204</v>
      </c>
      <c r="B247" s="79" t="s">
        <v>123</v>
      </c>
      <c r="C247" s="79" t="s">
        <v>20</v>
      </c>
      <c r="D247" s="79"/>
      <c r="E247" s="79">
        <v>2</v>
      </c>
      <c r="F247" s="79">
        <v>3999</v>
      </c>
      <c r="G247" s="79">
        <v>7998</v>
      </c>
      <c r="H247" s="79"/>
      <c r="I247" s="79"/>
    </row>
    <row r="248" ht="43.5" customHeight="1" spans="1:9">
      <c r="A248" s="79">
        <v>20191205</v>
      </c>
      <c r="B248" s="79" t="s">
        <v>480</v>
      </c>
      <c r="C248" s="79" t="s">
        <v>20</v>
      </c>
      <c r="D248" s="79"/>
      <c r="E248" s="79">
        <v>22</v>
      </c>
      <c r="F248" s="79">
        <v>4999</v>
      </c>
      <c r="G248" s="79">
        <v>109978</v>
      </c>
      <c r="H248" s="79"/>
      <c r="I248" s="79"/>
    </row>
    <row r="249" ht="43.5" customHeight="1" spans="1:9">
      <c r="A249" s="79"/>
      <c r="B249" s="79"/>
      <c r="C249" s="79" t="s">
        <v>440</v>
      </c>
      <c r="D249" s="79"/>
      <c r="E249" s="79">
        <v>1</v>
      </c>
      <c r="F249" s="79">
        <v>6980</v>
      </c>
      <c r="G249" s="79">
        <v>6980</v>
      </c>
      <c r="H249" s="79"/>
      <c r="I249" s="79"/>
    </row>
    <row r="250" ht="43.5" customHeight="1" spans="1:9">
      <c r="A250" s="79"/>
      <c r="B250" s="79"/>
      <c r="C250" s="79" t="s">
        <v>83</v>
      </c>
      <c r="D250" s="79"/>
      <c r="E250" s="79">
        <v>3</v>
      </c>
      <c r="F250" s="79">
        <v>1969</v>
      </c>
      <c r="G250" s="79">
        <v>5907</v>
      </c>
      <c r="H250" s="79"/>
      <c r="I250" s="79"/>
    </row>
    <row r="251" ht="43.5" customHeight="1" spans="1:9">
      <c r="A251" s="79"/>
      <c r="B251" s="79"/>
      <c r="C251" s="79" t="s">
        <v>83</v>
      </c>
      <c r="D251" s="79"/>
      <c r="E251" s="79">
        <v>1</v>
      </c>
      <c r="F251" s="79">
        <v>2499</v>
      </c>
      <c r="G251" s="79">
        <v>2499</v>
      </c>
      <c r="H251" s="79"/>
      <c r="I251" s="79"/>
    </row>
    <row r="252" ht="43.5" customHeight="1" spans="1:9">
      <c r="A252" s="79"/>
      <c r="B252" s="79"/>
      <c r="C252" s="79" t="s">
        <v>80</v>
      </c>
      <c r="D252" s="79"/>
      <c r="E252" s="79">
        <v>1</v>
      </c>
      <c r="F252" s="79">
        <v>39000</v>
      </c>
      <c r="G252" s="79">
        <v>39000</v>
      </c>
      <c r="H252" s="79"/>
      <c r="I252" s="79"/>
    </row>
    <row r="253" ht="43.5" customHeight="1" spans="1:9">
      <c r="A253" s="79"/>
      <c r="B253" s="79"/>
      <c r="C253" s="79" t="s">
        <v>320</v>
      </c>
      <c r="D253" s="79"/>
      <c r="E253" s="79">
        <v>1</v>
      </c>
      <c r="F253" s="79">
        <v>785</v>
      </c>
      <c r="G253" s="79">
        <v>785</v>
      </c>
      <c r="H253" s="79"/>
      <c r="I253" s="79"/>
    </row>
    <row r="254" ht="43.5" customHeight="1" spans="1:9">
      <c r="A254" s="79"/>
      <c r="B254" s="79"/>
      <c r="C254" s="79" t="s">
        <v>449</v>
      </c>
      <c r="D254" s="79"/>
      <c r="E254" s="79">
        <v>1</v>
      </c>
      <c r="F254" s="79">
        <v>2800</v>
      </c>
      <c r="G254" s="79">
        <v>2800</v>
      </c>
      <c r="H254" s="79"/>
      <c r="I254" s="79"/>
    </row>
    <row r="255" ht="43.5" customHeight="1" spans="1:9">
      <c r="A255" s="79"/>
      <c r="B255" s="79"/>
      <c r="C255" s="79" t="s">
        <v>428</v>
      </c>
      <c r="D255" s="79"/>
      <c r="E255" s="79">
        <v>1</v>
      </c>
      <c r="F255" s="79">
        <v>1969</v>
      </c>
      <c r="G255" s="79">
        <v>1969</v>
      </c>
      <c r="H255" s="79"/>
      <c r="I255" s="79"/>
    </row>
    <row r="256" ht="43.5" customHeight="1" spans="1:9">
      <c r="A256" s="79">
        <v>20191206</v>
      </c>
      <c r="B256" s="79" t="s">
        <v>73</v>
      </c>
      <c r="C256" s="79" t="s">
        <v>329</v>
      </c>
      <c r="D256" s="79"/>
      <c r="E256" s="79">
        <v>1</v>
      </c>
      <c r="F256" s="79">
        <v>4924</v>
      </c>
      <c r="G256" s="79">
        <v>4924</v>
      </c>
      <c r="H256" s="79"/>
      <c r="I256" s="79"/>
    </row>
    <row r="257" ht="43.5" customHeight="1" spans="1:9">
      <c r="A257" s="79">
        <v>20191207</v>
      </c>
      <c r="B257" s="79" t="s">
        <v>481</v>
      </c>
      <c r="C257" s="79" t="s">
        <v>417</v>
      </c>
      <c r="D257" s="79"/>
      <c r="E257" s="79">
        <v>1</v>
      </c>
      <c r="F257" s="79">
        <v>4850</v>
      </c>
      <c r="G257" s="79">
        <v>4850</v>
      </c>
      <c r="H257" s="79"/>
      <c r="I257" s="79"/>
    </row>
    <row r="258" ht="43.5" customHeight="1" spans="1:9">
      <c r="A258" s="79"/>
      <c r="B258" s="79"/>
      <c r="C258" s="145" t="s">
        <v>482</v>
      </c>
      <c r="D258" s="79"/>
      <c r="E258" s="79"/>
      <c r="F258" s="79"/>
      <c r="G258" s="145">
        <f>SUM(G216:G257)</f>
        <v>437838</v>
      </c>
      <c r="H258" s="79"/>
      <c r="I258" s="79"/>
    </row>
    <row r="259" ht="43.5" customHeight="1" spans="1:9">
      <c r="A259" s="79"/>
      <c r="B259" s="79"/>
      <c r="C259" s="79"/>
      <c r="D259" s="79"/>
      <c r="E259" s="79"/>
      <c r="F259" s="79"/>
      <c r="G259" s="79"/>
      <c r="H259" s="79"/>
      <c r="I259" s="79"/>
    </row>
    <row r="260" ht="43.5" customHeight="1" spans="1:9">
      <c r="A260" s="79"/>
      <c r="B260" s="79"/>
      <c r="C260" s="79"/>
      <c r="D260" s="79"/>
      <c r="E260" s="79"/>
      <c r="F260" s="79"/>
      <c r="G260" s="79"/>
      <c r="H260" s="79"/>
      <c r="I260" s="79"/>
    </row>
    <row r="261" ht="43.5" customHeight="1" spans="1:9">
      <c r="A261" s="79"/>
      <c r="B261" s="79"/>
      <c r="C261" s="79"/>
      <c r="D261" s="79"/>
      <c r="E261" s="79"/>
      <c r="F261" s="79"/>
      <c r="G261" s="79"/>
      <c r="H261" s="79"/>
      <c r="I261" s="79"/>
    </row>
    <row r="262" ht="43.5" customHeight="1" spans="1:9">
      <c r="A262" s="79"/>
      <c r="B262" s="79"/>
      <c r="C262" s="79"/>
      <c r="D262" s="79"/>
      <c r="E262" s="79"/>
      <c r="F262" s="79"/>
      <c r="G262" s="79"/>
      <c r="H262" s="79"/>
      <c r="I262" s="79"/>
    </row>
    <row r="263" ht="43.5" customHeight="1" spans="1:9">
      <c r="A263" s="79"/>
      <c r="B263" s="79"/>
      <c r="C263" s="79"/>
      <c r="D263" s="79"/>
      <c r="E263" s="79"/>
      <c r="F263" s="79"/>
      <c r="G263" s="79"/>
      <c r="H263" s="79"/>
      <c r="I263" s="79"/>
    </row>
    <row r="264" ht="43.5" customHeight="1" spans="1:9">
      <c r="A264" s="79"/>
      <c r="B264" s="79"/>
      <c r="C264" s="79"/>
      <c r="D264" s="79"/>
      <c r="E264" s="79"/>
      <c r="F264" s="79"/>
      <c r="G264" s="79"/>
      <c r="H264" s="79"/>
      <c r="I264" s="79"/>
    </row>
    <row r="265" ht="43.5" customHeight="1" spans="1:9">
      <c r="A265" s="79"/>
      <c r="B265" s="79"/>
      <c r="C265" s="79"/>
      <c r="D265" s="79"/>
      <c r="E265" s="79"/>
      <c r="F265" s="79"/>
      <c r="G265" s="79"/>
      <c r="H265" s="79"/>
      <c r="I265" s="79"/>
    </row>
    <row r="266" ht="33.75" customHeight="1" spans="1:9">
      <c r="A266" s="79"/>
      <c r="B266" s="79"/>
      <c r="C266" s="79"/>
      <c r="D266" s="79"/>
      <c r="E266" s="79"/>
      <c r="F266" s="79"/>
      <c r="G266" s="79"/>
      <c r="H266" s="79"/>
      <c r="I266" s="79"/>
    </row>
    <row r="267" ht="30" customHeight="1" spans="1:9">
      <c r="A267" s="79"/>
      <c r="B267" s="79"/>
      <c r="C267" s="79"/>
      <c r="D267" s="79"/>
      <c r="E267" s="79"/>
      <c r="F267" s="79"/>
      <c r="G267" s="79"/>
      <c r="H267" s="79"/>
      <c r="I267" s="79"/>
    </row>
    <row r="268" ht="30" customHeight="1" spans="1:9">
      <c r="A268" s="79"/>
      <c r="B268" s="79"/>
      <c r="C268" s="79"/>
      <c r="D268" s="79"/>
      <c r="E268" s="79"/>
      <c r="F268" s="79"/>
      <c r="G268" s="79"/>
      <c r="H268" s="79"/>
      <c r="I268" s="79"/>
    </row>
    <row r="269" ht="30" customHeight="1" spans="1:9">
      <c r="A269" s="79"/>
      <c r="B269" s="79"/>
      <c r="C269" s="79"/>
      <c r="D269" s="79"/>
      <c r="E269" s="79"/>
      <c r="F269" s="79"/>
      <c r="G269" s="79"/>
      <c r="H269" s="79"/>
      <c r="I269" s="79"/>
    </row>
    <row r="270" spans="1:9">
      <c r="A270" s="79"/>
      <c r="B270" s="79"/>
      <c r="C270" s="79"/>
      <c r="D270" s="79"/>
      <c r="E270" s="79"/>
      <c r="F270" s="79"/>
      <c r="G270" s="79"/>
      <c r="H270" s="79"/>
      <c r="I270" s="79"/>
    </row>
    <row r="271" ht="30" customHeight="1" spans="1:9">
      <c r="A271" s="79"/>
      <c r="B271" s="79"/>
      <c r="C271" s="79"/>
      <c r="D271" s="79"/>
      <c r="E271" s="79"/>
      <c r="F271" s="79"/>
      <c r="G271" s="79"/>
      <c r="H271" s="79"/>
      <c r="I271" s="79"/>
    </row>
    <row r="274" spans="1:9">
      <c r="A274" s="79"/>
      <c r="B274" s="79"/>
      <c r="C274" s="79"/>
      <c r="D274" s="79"/>
      <c r="E274" s="79"/>
      <c r="F274" s="79"/>
      <c r="G274" s="79"/>
      <c r="H274" s="79"/>
      <c r="I274" s="79"/>
    </row>
    <row r="275" spans="1:9">
      <c r="A275" s="79"/>
      <c r="B275" s="79"/>
      <c r="C275" s="79"/>
      <c r="D275" s="79"/>
      <c r="E275" s="79"/>
      <c r="F275" s="79"/>
      <c r="G275" s="79"/>
      <c r="H275" s="79"/>
      <c r="I275" s="79"/>
    </row>
    <row r="276" spans="1:9">
      <c r="A276" s="79"/>
      <c r="B276" s="79"/>
      <c r="C276" s="79"/>
      <c r="D276" s="79"/>
      <c r="E276" s="79"/>
      <c r="F276" s="79"/>
      <c r="G276" s="79"/>
      <c r="H276" s="79"/>
      <c r="I276" s="79"/>
    </row>
    <row r="277" spans="1:9">
      <c r="A277" s="79"/>
      <c r="B277" s="79"/>
      <c r="C277" s="79"/>
      <c r="D277" s="79"/>
      <c r="E277" s="79"/>
      <c r="F277" s="79"/>
      <c r="G277" s="79"/>
      <c r="H277" s="79"/>
      <c r="I277" s="79"/>
    </row>
    <row r="278" spans="1:9">
      <c r="A278" s="79"/>
      <c r="B278" s="79"/>
      <c r="C278" s="79"/>
      <c r="D278" s="79"/>
      <c r="E278" s="79"/>
      <c r="F278" s="79"/>
      <c r="G278" s="79"/>
      <c r="H278" s="79"/>
      <c r="I278" s="79"/>
    </row>
    <row r="279" spans="1:9">
      <c r="A279" s="79"/>
      <c r="B279" s="79"/>
      <c r="C279" s="79"/>
      <c r="D279" s="79"/>
      <c r="E279" s="79"/>
      <c r="F279" s="79"/>
      <c r="G279" s="79"/>
      <c r="H279" s="79"/>
      <c r="I279" s="79"/>
    </row>
    <row r="280" spans="1:9">
      <c r="A280" s="79"/>
      <c r="B280" s="79"/>
      <c r="C280" s="79"/>
      <c r="D280" s="79"/>
      <c r="E280" s="79"/>
      <c r="F280" s="79"/>
      <c r="G280" s="79"/>
      <c r="H280" s="79"/>
      <c r="I280" s="79"/>
    </row>
    <row r="281" spans="1:9">
      <c r="A281" s="79"/>
      <c r="B281" s="79"/>
      <c r="C281" s="79"/>
      <c r="D281" s="79"/>
      <c r="E281" s="79"/>
      <c r="F281" s="79"/>
      <c r="G281" s="79"/>
      <c r="H281" s="79"/>
      <c r="I281" s="79"/>
    </row>
    <row r="282" spans="1:9">
      <c r="A282" s="79"/>
      <c r="B282" s="79"/>
      <c r="C282" s="79"/>
      <c r="D282" s="79"/>
      <c r="E282" s="79"/>
      <c r="F282" s="79"/>
      <c r="G282" s="79"/>
      <c r="H282" s="79"/>
      <c r="I282" s="79"/>
    </row>
    <row r="283" spans="1:9">
      <c r="A283" s="79"/>
      <c r="B283" s="79"/>
      <c r="C283" s="79"/>
      <c r="D283" s="79"/>
      <c r="E283" s="79"/>
      <c r="F283" s="79"/>
      <c r="G283" s="79"/>
      <c r="H283" s="79"/>
      <c r="I283" s="79"/>
    </row>
    <row r="284" spans="1:9">
      <c r="A284" s="79"/>
      <c r="B284" s="79"/>
      <c r="C284" s="79"/>
      <c r="D284" s="79"/>
      <c r="E284" s="79"/>
      <c r="F284" s="79"/>
      <c r="G284" s="79"/>
      <c r="H284" s="79"/>
      <c r="I284" s="79"/>
    </row>
    <row r="285" spans="1:9">
      <c r="A285" s="79"/>
      <c r="B285" s="79"/>
      <c r="C285" s="79"/>
      <c r="D285" s="79"/>
      <c r="E285" s="79"/>
      <c r="F285" s="79"/>
      <c r="G285" s="79"/>
      <c r="H285" s="79"/>
      <c r="I285" s="79"/>
    </row>
    <row r="286" spans="1:9">
      <c r="A286" s="79"/>
      <c r="B286" s="79"/>
      <c r="C286" s="79"/>
      <c r="D286" s="79"/>
      <c r="E286" s="79"/>
      <c r="F286" s="79"/>
      <c r="G286" s="79"/>
      <c r="H286" s="79"/>
      <c r="I286" s="79"/>
    </row>
    <row r="287" spans="1:9">
      <c r="A287" s="79"/>
      <c r="B287" s="79"/>
      <c r="C287" s="79"/>
      <c r="D287" s="79"/>
      <c r="E287" s="79"/>
      <c r="F287" s="79"/>
      <c r="G287" s="79"/>
      <c r="H287" s="79"/>
      <c r="I287" s="79"/>
    </row>
    <row r="288" spans="1:9">
      <c r="A288" s="79"/>
      <c r="B288" s="79"/>
      <c r="C288" s="79"/>
      <c r="D288" s="79"/>
      <c r="E288" s="79"/>
      <c r="F288" s="79"/>
      <c r="G288" s="79"/>
      <c r="H288" s="79"/>
      <c r="I288" s="79"/>
    </row>
    <row r="289" spans="1:9">
      <c r="A289" s="79"/>
      <c r="B289" s="79"/>
      <c r="C289" s="79"/>
      <c r="D289" s="79"/>
      <c r="E289" s="79"/>
      <c r="F289" s="79"/>
      <c r="G289" s="79"/>
      <c r="H289" s="79"/>
      <c r="I289" s="79"/>
    </row>
    <row r="290" spans="1:9">
      <c r="A290" s="79"/>
      <c r="B290" s="79"/>
      <c r="C290" s="79"/>
      <c r="D290" s="79"/>
      <c r="E290" s="79"/>
      <c r="F290" s="79"/>
      <c r="G290" s="79"/>
      <c r="H290" s="79"/>
      <c r="I290" s="79"/>
    </row>
    <row r="291" spans="1:9">
      <c r="A291" s="79"/>
      <c r="B291" s="79"/>
      <c r="C291" s="79"/>
      <c r="D291" s="79"/>
      <c r="E291" s="79"/>
      <c r="F291" s="79"/>
      <c r="G291" s="79"/>
      <c r="H291" s="79"/>
      <c r="I291" s="79"/>
    </row>
    <row r="292" spans="1:9">
      <c r="A292" s="79"/>
      <c r="B292" s="79"/>
      <c r="C292" s="79"/>
      <c r="D292" s="79"/>
      <c r="E292" s="79"/>
      <c r="F292" s="79"/>
      <c r="G292" s="79"/>
      <c r="H292" s="79"/>
      <c r="I292" s="79"/>
    </row>
    <row r="293" spans="1:9">
      <c r="A293" s="79"/>
      <c r="B293" s="79"/>
      <c r="C293" s="79"/>
      <c r="D293" s="79"/>
      <c r="E293" s="79"/>
      <c r="F293" s="79"/>
      <c r="G293" s="79"/>
      <c r="H293" s="79"/>
      <c r="I293" s="79"/>
    </row>
    <row r="294" spans="1:9">
      <c r="A294" s="79"/>
      <c r="B294" s="79"/>
      <c r="C294" s="79"/>
      <c r="D294" s="79"/>
      <c r="E294" s="79"/>
      <c r="F294" s="79"/>
      <c r="G294" s="79"/>
      <c r="H294" s="79"/>
      <c r="I294" s="79"/>
    </row>
    <row r="295" spans="1:9">
      <c r="A295" s="79"/>
      <c r="B295" s="79"/>
      <c r="C295" s="79"/>
      <c r="D295" s="79"/>
      <c r="E295" s="79"/>
      <c r="F295" s="79"/>
      <c r="G295" s="79"/>
      <c r="H295" s="79"/>
      <c r="I295" s="79"/>
    </row>
    <row r="296" spans="1:9">
      <c r="A296" s="79"/>
      <c r="B296" s="79"/>
      <c r="C296" s="79"/>
      <c r="D296" s="79"/>
      <c r="E296" s="79"/>
      <c r="F296" s="79"/>
      <c r="G296" s="79"/>
      <c r="H296" s="79"/>
      <c r="I296" s="79"/>
    </row>
    <row r="297" spans="1:9">
      <c r="A297" s="79"/>
      <c r="B297" s="79"/>
      <c r="C297" s="79"/>
      <c r="D297" s="79"/>
      <c r="E297" s="79"/>
      <c r="F297" s="79"/>
      <c r="G297" s="79"/>
      <c r="H297" s="79"/>
      <c r="I297" s="79"/>
    </row>
    <row r="298" spans="1:9">
      <c r="A298" s="79"/>
      <c r="B298" s="79"/>
      <c r="C298" s="79"/>
      <c r="D298" s="79"/>
      <c r="E298" s="79"/>
      <c r="F298" s="79"/>
      <c r="G298" s="79"/>
      <c r="H298" s="79"/>
      <c r="I298" s="79"/>
    </row>
    <row r="299" spans="1:9">
      <c r="A299" s="79"/>
      <c r="B299" s="79"/>
      <c r="C299" s="79"/>
      <c r="D299" s="79"/>
      <c r="E299" s="79"/>
      <c r="F299" s="79"/>
      <c r="G299" s="79"/>
      <c r="H299" s="79"/>
      <c r="I299" s="79"/>
    </row>
    <row r="300" spans="1:9">
      <c r="A300" s="79"/>
      <c r="B300" s="79"/>
      <c r="C300" s="79"/>
      <c r="D300" s="79"/>
      <c r="E300" s="79"/>
      <c r="F300" s="79"/>
      <c r="G300" s="79"/>
      <c r="H300" s="79"/>
      <c r="I300" s="79"/>
    </row>
    <row r="301" spans="1:9">
      <c r="A301" s="79"/>
      <c r="B301" s="79"/>
      <c r="C301" s="145" t="s">
        <v>260</v>
      </c>
      <c r="D301" s="79"/>
      <c r="E301" s="145">
        <f>SUM(E8:E300)</f>
        <v>692.79</v>
      </c>
      <c r="F301" s="79"/>
      <c r="G301" s="145">
        <f>SUM(G8:G300)</f>
        <v>6457273.8</v>
      </c>
      <c r="H301" s="79"/>
      <c r="I301" s="79"/>
    </row>
    <row r="302" spans="1:9">
      <c r="A302" s="79">
        <v>20180901</v>
      </c>
      <c r="B302" s="79" t="s">
        <v>77</v>
      </c>
      <c r="C302" s="79" t="s">
        <v>261</v>
      </c>
      <c r="D302" s="79" t="s">
        <v>222</v>
      </c>
      <c r="E302" s="79">
        <v>2</v>
      </c>
      <c r="F302" s="79">
        <v>4980</v>
      </c>
      <c r="G302" s="79">
        <v>9960</v>
      </c>
      <c r="H302" s="79"/>
      <c r="I302" s="79"/>
    </row>
    <row r="303" spans="1:9">
      <c r="A303" s="79">
        <v>20180902</v>
      </c>
      <c r="B303" s="79" t="s">
        <v>66</v>
      </c>
      <c r="C303" s="79" t="s">
        <v>261</v>
      </c>
      <c r="D303" s="79" t="s">
        <v>222</v>
      </c>
      <c r="E303" s="79">
        <v>3</v>
      </c>
      <c r="F303" s="79">
        <v>4980</v>
      </c>
      <c r="G303" s="79">
        <v>14940</v>
      </c>
      <c r="H303" s="79"/>
      <c r="I303" s="79"/>
    </row>
    <row r="304" spans="1:9">
      <c r="A304" s="79"/>
      <c r="B304" s="79"/>
      <c r="C304" s="79" t="s">
        <v>262</v>
      </c>
      <c r="D304" s="79"/>
      <c r="E304" s="79">
        <v>1</v>
      </c>
      <c r="F304" s="79">
        <v>1999</v>
      </c>
      <c r="G304" s="79">
        <v>1999</v>
      </c>
      <c r="H304" s="79"/>
      <c r="I304" s="79"/>
    </row>
    <row r="305" spans="1:9">
      <c r="A305" s="79">
        <v>20180903</v>
      </c>
      <c r="B305" s="79" t="s">
        <v>66</v>
      </c>
      <c r="C305" s="79" t="s">
        <v>261</v>
      </c>
      <c r="D305" s="79" t="s">
        <v>222</v>
      </c>
      <c r="E305" s="79">
        <v>1</v>
      </c>
      <c r="F305" s="79">
        <v>4980</v>
      </c>
      <c r="G305" s="79">
        <v>4980</v>
      </c>
      <c r="H305" s="79"/>
      <c r="I305" s="79"/>
    </row>
    <row r="306" spans="1:9">
      <c r="A306" s="79">
        <v>20180904</v>
      </c>
      <c r="B306" s="79" t="s">
        <v>66</v>
      </c>
      <c r="C306" s="79" t="s">
        <v>261</v>
      </c>
      <c r="D306" s="79" t="s">
        <v>222</v>
      </c>
      <c r="E306" s="79">
        <v>1</v>
      </c>
      <c r="F306" s="79">
        <v>4990</v>
      </c>
      <c r="G306" s="79">
        <v>4990</v>
      </c>
      <c r="H306" s="79"/>
      <c r="I306" s="79"/>
    </row>
    <row r="307" spans="1:9">
      <c r="A307" s="79">
        <v>20180905</v>
      </c>
      <c r="B307" s="79" t="s">
        <v>263</v>
      </c>
      <c r="C307" s="79" t="s">
        <v>264</v>
      </c>
      <c r="D307" s="79"/>
      <c r="E307" s="79">
        <v>60</v>
      </c>
      <c r="F307" s="79">
        <v>2650</v>
      </c>
      <c r="G307" s="79">
        <v>159000</v>
      </c>
      <c r="H307" s="79"/>
      <c r="I307" s="79"/>
    </row>
    <row r="308" spans="1:9">
      <c r="A308" s="79">
        <v>20180906</v>
      </c>
      <c r="B308" s="79" t="s">
        <v>265</v>
      </c>
      <c r="C308" s="79" t="s">
        <v>261</v>
      </c>
      <c r="D308" s="79" t="s">
        <v>222</v>
      </c>
      <c r="E308" s="79">
        <v>2</v>
      </c>
      <c r="F308" s="79">
        <v>4990</v>
      </c>
      <c r="G308" s="79">
        <v>9980</v>
      </c>
      <c r="H308" s="79"/>
      <c r="I308" s="79"/>
    </row>
    <row r="309" ht="27" spans="1:9">
      <c r="A309" s="79"/>
      <c r="B309" s="79"/>
      <c r="C309" s="79" t="s">
        <v>266</v>
      </c>
      <c r="D309" s="79"/>
      <c r="E309" s="79">
        <v>1</v>
      </c>
      <c r="F309" s="79">
        <v>1999</v>
      </c>
      <c r="G309" s="79">
        <v>1999</v>
      </c>
      <c r="H309" s="79"/>
      <c r="I309" s="79"/>
    </row>
    <row r="310" spans="1:9">
      <c r="A310" s="79"/>
      <c r="B310" s="79"/>
      <c r="C310" s="79" t="s">
        <v>267</v>
      </c>
      <c r="D310" s="79"/>
      <c r="E310" s="79">
        <v>1</v>
      </c>
      <c r="F310" s="79">
        <v>989</v>
      </c>
      <c r="G310" s="79">
        <v>989</v>
      </c>
      <c r="H310" s="79"/>
      <c r="I310" s="79"/>
    </row>
    <row r="311" spans="3:7">
      <c r="C311" s="79" t="s">
        <v>268</v>
      </c>
      <c r="D311" s="79" t="s">
        <v>222</v>
      </c>
      <c r="E311" s="79">
        <v>1</v>
      </c>
      <c r="F311" s="79">
        <v>4780</v>
      </c>
      <c r="G311" s="79">
        <v>4780</v>
      </c>
    </row>
    <row r="312" ht="27" spans="1:7">
      <c r="A312">
        <v>20180907</v>
      </c>
      <c r="B312" t="s">
        <v>48</v>
      </c>
      <c r="C312" s="79" t="s">
        <v>229</v>
      </c>
      <c r="D312" s="79" t="s">
        <v>215</v>
      </c>
      <c r="E312" s="79">
        <v>2</v>
      </c>
      <c r="F312" s="79">
        <v>5050</v>
      </c>
      <c r="G312" s="79">
        <v>10100</v>
      </c>
    </row>
    <row r="313" spans="1:7">
      <c r="A313">
        <v>20180908</v>
      </c>
      <c r="B313" t="s">
        <v>124</v>
      </c>
      <c r="C313" s="79" t="s">
        <v>269</v>
      </c>
      <c r="E313" s="79">
        <v>1</v>
      </c>
      <c r="F313" s="79">
        <v>3999</v>
      </c>
      <c r="G313" s="79">
        <v>3999</v>
      </c>
    </row>
    <row r="314" ht="27" spans="1:7">
      <c r="A314">
        <v>20180909</v>
      </c>
      <c r="B314" s="79" t="s">
        <v>270</v>
      </c>
      <c r="C314" s="79" t="s">
        <v>271</v>
      </c>
      <c r="D314" t="s">
        <v>222</v>
      </c>
      <c r="E314" s="79">
        <v>1</v>
      </c>
      <c r="F314" s="79">
        <v>5450</v>
      </c>
      <c r="G314" s="79">
        <v>5450</v>
      </c>
    </row>
    <row r="315" spans="3:7">
      <c r="C315" s="146" t="s">
        <v>272</v>
      </c>
      <c r="E315" s="80">
        <f>SUM(E302:E314)</f>
        <v>77</v>
      </c>
      <c r="G315" s="80">
        <f>SUM(G302:G314)</f>
        <v>233166</v>
      </c>
    </row>
    <row r="316" spans="1:7">
      <c r="A316">
        <v>20181001</v>
      </c>
      <c r="B316" t="s">
        <v>42</v>
      </c>
      <c r="C316" s="79" t="s">
        <v>273</v>
      </c>
      <c r="E316" s="79">
        <v>1</v>
      </c>
      <c r="F316" s="79">
        <v>5000</v>
      </c>
      <c r="G316" s="79">
        <v>5000</v>
      </c>
    </row>
    <row r="317" spans="1:7">
      <c r="A317">
        <v>20181002</v>
      </c>
      <c r="B317" t="s">
        <v>122</v>
      </c>
      <c r="C317" s="79" t="s">
        <v>274</v>
      </c>
      <c r="E317" s="79">
        <v>1</v>
      </c>
      <c r="F317" s="79">
        <v>4800</v>
      </c>
      <c r="G317" s="79">
        <v>4800</v>
      </c>
    </row>
    <row r="318" spans="1:7">
      <c r="A318">
        <v>20181003</v>
      </c>
      <c r="B318" t="s">
        <v>122</v>
      </c>
      <c r="C318" s="79" t="s">
        <v>274</v>
      </c>
      <c r="E318" s="79">
        <v>1</v>
      </c>
      <c r="F318" s="79">
        <v>4800</v>
      </c>
      <c r="G318" s="79">
        <v>4800</v>
      </c>
    </row>
    <row r="319" spans="1:7">
      <c r="A319">
        <v>20181004</v>
      </c>
      <c r="B319" t="s">
        <v>122</v>
      </c>
      <c r="C319" s="79" t="s">
        <v>275</v>
      </c>
      <c r="E319" s="79">
        <v>1</v>
      </c>
      <c r="F319" s="79">
        <v>2190</v>
      </c>
      <c r="G319" s="79">
        <v>2190</v>
      </c>
    </row>
    <row r="320" spans="1:7">
      <c r="A320">
        <v>20181005</v>
      </c>
      <c r="B320" t="s">
        <v>122</v>
      </c>
      <c r="C320" s="79" t="s">
        <v>275</v>
      </c>
      <c r="E320" s="79">
        <v>1</v>
      </c>
      <c r="F320" s="79">
        <v>2350</v>
      </c>
      <c r="G320" s="79">
        <v>2350</v>
      </c>
    </row>
    <row r="321" spans="3:7">
      <c r="C321" s="79" t="s">
        <v>274</v>
      </c>
      <c r="E321" s="79">
        <v>2</v>
      </c>
      <c r="F321" s="79">
        <v>4800</v>
      </c>
      <c r="G321" s="79">
        <v>9600</v>
      </c>
    </row>
    <row r="322" spans="1:7">
      <c r="A322">
        <v>20181006</v>
      </c>
      <c r="B322" t="s">
        <v>122</v>
      </c>
      <c r="C322" s="79" t="s">
        <v>276</v>
      </c>
      <c r="E322" s="79">
        <v>4</v>
      </c>
      <c r="F322" s="79">
        <v>1526</v>
      </c>
      <c r="G322" s="79">
        <v>6104</v>
      </c>
    </row>
    <row r="323" spans="1:7">
      <c r="A323">
        <v>20181007</v>
      </c>
      <c r="B323" t="s">
        <v>277</v>
      </c>
      <c r="C323" s="79" t="s">
        <v>278</v>
      </c>
      <c r="E323" s="79">
        <v>1</v>
      </c>
      <c r="F323" s="79">
        <v>1699</v>
      </c>
      <c r="G323" s="79">
        <v>1699</v>
      </c>
    </row>
    <row r="324" spans="1:7">
      <c r="A324">
        <v>20181008</v>
      </c>
      <c r="B324" t="s">
        <v>45</v>
      </c>
      <c r="C324" s="79" t="s">
        <v>279</v>
      </c>
      <c r="E324" s="79">
        <v>16</v>
      </c>
      <c r="F324" s="79">
        <v>3980</v>
      </c>
      <c r="G324" s="79">
        <v>63680</v>
      </c>
    </row>
    <row r="325" spans="1:7">
      <c r="A325">
        <v>20181009</v>
      </c>
      <c r="B325" t="s">
        <v>45</v>
      </c>
      <c r="C325" s="79" t="s">
        <v>280</v>
      </c>
      <c r="E325" s="79">
        <v>20</v>
      </c>
      <c r="F325" s="79">
        <v>239</v>
      </c>
      <c r="G325" s="79">
        <v>4780</v>
      </c>
    </row>
    <row r="326" spans="1:7">
      <c r="A326">
        <v>20181010</v>
      </c>
      <c r="B326" t="s">
        <v>281</v>
      </c>
      <c r="C326" s="79" t="s">
        <v>282</v>
      </c>
      <c r="E326" s="79">
        <v>1</v>
      </c>
      <c r="F326" s="79">
        <v>4990</v>
      </c>
      <c r="G326" s="79">
        <v>4990</v>
      </c>
    </row>
    <row r="327" spans="3:7">
      <c r="C327" s="79" t="s">
        <v>283</v>
      </c>
      <c r="E327" s="79">
        <v>50</v>
      </c>
      <c r="F327" s="79">
        <v>4200</v>
      </c>
      <c r="G327" s="79">
        <v>210000</v>
      </c>
    </row>
    <row r="328" spans="1:7">
      <c r="A328">
        <v>20181011</v>
      </c>
      <c r="B328" t="s">
        <v>284</v>
      </c>
      <c r="C328" s="79" t="s">
        <v>285</v>
      </c>
      <c r="E328" s="79">
        <v>1</v>
      </c>
      <c r="F328" s="79">
        <v>1970</v>
      </c>
      <c r="G328" s="79">
        <v>1970</v>
      </c>
    </row>
    <row r="329" spans="3:7">
      <c r="C329" s="79" t="s">
        <v>286</v>
      </c>
      <c r="E329" s="79">
        <v>1</v>
      </c>
      <c r="F329" s="79">
        <v>1456</v>
      </c>
      <c r="G329" s="79">
        <v>1456</v>
      </c>
    </row>
    <row r="330" spans="3:7">
      <c r="C330" s="79" t="s">
        <v>287</v>
      </c>
      <c r="E330" s="79">
        <v>1</v>
      </c>
      <c r="F330" s="79">
        <v>885</v>
      </c>
      <c r="G330" s="79">
        <v>885</v>
      </c>
    </row>
    <row r="331" spans="3:7">
      <c r="C331" s="79" t="s">
        <v>221</v>
      </c>
      <c r="E331" s="79">
        <v>4</v>
      </c>
      <c r="F331" s="79">
        <v>3970</v>
      </c>
      <c r="G331" s="79">
        <v>15880</v>
      </c>
    </row>
    <row r="332" spans="1:7">
      <c r="A332">
        <v>20181012</v>
      </c>
      <c r="B332" t="s">
        <v>284</v>
      </c>
      <c r="C332" s="79" t="s">
        <v>286</v>
      </c>
      <c r="E332" s="79">
        <v>1</v>
      </c>
      <c r="F332" s="79">
        <v>1456</v>
      </c>
      <c r="G332" s="79">
        <v>1456</v>
      </c>
    </row>
    <row r="333" spans="1:7">
      <c r="A333">
        <v>20181013</v>
      </c>
      <c r="B333" t="s">
        <v>284</v>
      </c>
      <c r="C333" s="79" t="s">
        <v>288</v>
      </c>
      <c r="E333" s="79">
        <v>1</v>
      </c>
      <c r="F333" s="79">
        <v>5990</v>
      </c>
      <c r="G333" s="79">
        <v>5990</v>
      </c>
    </row>
    <row r="334" spans="1:7">
      <c r="A334">
        <v>20181014</v>
      </c>
      <c r="B334" t="s">
        <v>289</v>
      </c>
      <c r="C334" s="79" t="s">
        <v>283</v>
      </c>
      <c r="E334" s="79">
        <v>3</v>
      </c>
      <c r="F334" s="79">
        <v>4200</v>
      </c>
      <c r="G334" s="79">
        <v>12600</v>
      </c>
    </row>
    <row r="335" spans="3:7">
      <c r="C335" s="79" t="s">
        <v>20</v>
      </c>
      <c r="E335" s="79">
        <v>9</v>
      </c>
      <c r="F335" s="79">
        <v>3650</v>
      </c>
      <c r="G335" s="79">
        <v>32850</v>
      </c>
    </row>
    <row r="336" spans="1:7">
      <c r="A336">
        <v>20181015</v>
      </c>
      <c r="B336" t="s">
        <v>290</v>
      </c>
      <c r="C336" s="79" t="s">
        <v>280</v>
      </c>
      <c r="E336" s="79">
        <v>8</v>
      </c>
      <c r="F336" s="79">
        <v>265</v>
      </c>
      <c r="G336" s="79">
        <v>2120</v>
      </c>
    </row>
    <row r="337" spans="3:7">
      <c r="C337" s="79" t="s">
        <v>280</v>
      </c>
      <c r="E337" s="79">
        <v>8</v>
      </c>
      <c r="F337" s="79">
        <v>160</v>
      </c>
      <c r="G337" s="79">
        <v>1280</v>
      </c>
    </row>
    <row r="338" spans="1:7">
      <c r="A338">
        <v>20181016</v>
      </c>
      <c r="B338" t="s">
        <v>290</v>
      </c>
      <c r="C338" s="79" t="s">
        <v>291</v>
      </c>
      <c r="E338" s="79">
        <v>2</v>
      </c>
      <c r="F338" s="79">
        <v>2000</v>
      </c>
      <c r="G338" s="79">
        <v>4000</v>
      </c>
    </row>
    <row r="339" ht="27" spans="1:7">
      <c r="A339">
        <v>20181017</v>
      </c>
      <c r="B339" t="s">
        <v>290</v>
      </c>
      <c r="C339" s="79" t="s">
        <v>252</v>
      </c>
      <c r="D339" s="79" t="s">
        <v>215</v>
      </c>
      <c r="E339" s="79">
        <v>15</v>
      </c>
      <c r="F339" s="79">
        <v>2350</v>
      </c>
      <c r="G339" s="79">
        <v>35250</v>
      </c>
    </row>
    <row r="340" ht="27" spans="3:7">
      <c r="C340" s="79" t="s">
        <v>253</v>
      </c>
      <c r="D340" s="79" t="s">
        <v>215</v>
      </c>
      <c r="E340" s="79">
        <v>3</v>
      </c>
      <c r="F340" s="79">
        <v>4850</v>
      </c>
      <c r="G340" s="79">
        <v>14550</v>
      </c>
    </row>
    <row r="341" spans="1:7">
      <c r="A341">
        <v>20181018</v>
      </c>
      <c r="B341" t="s">
        <v>138</v>
      </c>
      <c r="C341" s="79" t="s">
        <v>292</v>
      </c>
      <c r="E341" s="79">
        <v>1</v>
      </c>
      <c r="F341" s="79">
        <v>98800</v>
      </c>
      <c r="G341" s="79">
        <v>98800</v>
      </c>
    </row>
    <row r="342" spans="1:7">
      <c r="A342">
        <v>20181019</v>
      </c>
      <c r="B342" t="s">
        <v>46</v>
      </c>
      <c r="C342" s="79" t="s">
        <v>293</v>
      </c>
      <c r="E342" s="79">
        <v>1</v>
      </c>
      <c r="F342" s="79">
        <v>17000</v>
      </c>
      <c r="G342" s="79">
        <v>17000</v>
      </c>
    </row>
    <row r="343" spans="1:7">
      <c r="A343">
        <v>20181020</v>
      </c>
      <c r="B343" t="s">
        <v>47</v>
      </c>
      <c r="C343" s="79" t="s">
        <v>294</v>
      </c>
      <c r="E343" s="79">
        <v>2</v>
      </c>
      <c r="F343" s="79">
        <v>4490</v>
      </c>
      <c r="G343" s="79">
        <v>8980</v>
      </c>
    </row>
    <row r="344" spans="3:7">
      <c r="C344" s="79" t="s">
        <v>283</v>
      </c>
      <c r="E344" s="79">
        <v>5</v>
      </c>
      <c r="F344" s="79">
        <v>4200</v>
      </c>
      <c r="G344" s="79">
        <v>21000</v>
      </c>
    </row>
    <row r="345" spans="3:7">
      <c r="C345" s="79" t="s">
        <v>295</v>
      </c>
      <c r="E345" s="79">
        <v>1</v>
      </c>
      <c r="F345" s="79">
        <v>1940</v>
      </c>
      <c r="G345" s="79">
        <v>1940</v>
      </c>
    </row>
    <row r="346" ht="27" spans="1:7">
      <c r="A346">
        <v>20181021</v>
      </c>
      <c r="B346" t="s">
        <v>40</v>
      </c>
      <c r="C346" s="79" t="s">
        <v>252</v>
      </c>
      <c r="D346" s="79" t="s">
        <v>215</v>
      </c>
      <c r="E346" s="79">
        <v>1</v>
      </c>
      <c r="F346" s="79">
        <v>2350</v>
      </c>
      <c r="G346" s="79">
        <v>2350</v>
      </c>
    </row>
    <row r="347" ht="27" spans="1:7">
      <c r="A347">
        <v>20181022</v>
      </c>
      <c r="B347" t="s">
        <v>40</v>
      </c>
      <c r="C347" s="79" t="s">
        <v>296</v>
      </c>
      <c r="E347" s="79">
        <v>1</v>
      </c>
      <c r="F347" s="79">
        <v>5450</v>
      </c>
      <c r="G347" s="79">
        <v>5450</v>
      </c>
    </row>
    <row r="348" spans="3:7">
      <c r="C348" s="79" t="s">
        <v>297</v>
      </c>
      <c r="E348" s="79">
        <v>1</v>
      </c>
      <c r="F348" s="79">
        <v>760</v>
      </c>
      <c r="G348" s="79">
        <v>760</v>
      </c>
    </row>
    <row r="349" spans="1:7">
      <c r="A349">
        <v>20181023</v>
      </c>
      <c r="B349" t="s">
        <v>40</v>
      </c>
      <c r="C349" s="79" t="s">
        <v>282</v>
      </c>
      <c r="E349" s="79">
        <v>1</v>
      </c>
      <c r="F349" s="79">
        <v>4990</v>
      </c>
      <c r="G349" s="79">
        <v>4990</v>
      </c>
    </row>
    <row r="350" spans="1:7">
      <c r="A350">
        <v>20181024</v>
      </c>
      <c r="B350" t="s">
        <v>30</v>
      </c>
      <c r="C350" s="79" t="s">
        <v>298</v>
      </c>
      <c r="D350" t="s">
        <v>224</v>
      </c>
      <c r="E350" s="79">
        <v>2</v>
      </c>
      <c r="F350" s="79">
        <v>3500</v>
      </c>
      <c r="G350" s="79">
        <v>7000</v>
      </c>
    </row>
    <row r="351" ht="27" spans="1:7">
      <c r="A351">
        <v>20181025</v>
      </c>
      <c r="B351" t="s">
        <v>299</v>
      </c>
      <c r="C351" s="79" t="s">
        <v>220</v>
      </c>
      <c r="D351" s="79" t="s">
        <v>215</v>
      </c>
      <c r="E351" s="79">
        <v>1</v>
      </c>
      <c r="F351" s="79">
        <v>4650</v>
      </c>
      <c r="G351" s="79">
        <v>4650</v>
      </c>
    </row>
    <row r="352" spans="1:7">
      <c r="A352">
        <v>20181026</v>
      </c>
      <c r="B352" t="s">
        <v>43</v>
      </c>
      <c r="C352" s="79" t="s">
        <v>300</v>
      </c>
      <c r="E352" s="79">
        <v>1</v>
      </c>
      <c r="F352" s="79">
        <v>5900</v>
      </c>
      <c r="G352" s="79">
        <v>5900</v>
      </c>
    </row>
    <row r="353" spans="1:7">
      <c r="A353">
        <v>20181027</v>
      </c>
      <c r="B353" t="s">
        <v>43</v>
      </c>
      <c r="C353" s="79" t="s">
        <v>301</v>
      </c>
      <c r="E353" s="79">
        <v>4</v>
      </c>
      <c r="F353" s="79">
        <v>1400</v>
      </c>
      <c r="G353" s="79">
        <v>5600</v>
      </c>
    </row>
    <row r="354" spans="2:7">
      <c r="B354" t="s">
        <v>43</v>
      </c>
      <c r="C354" s="79" t="s">
        <v>302</v>
      </c>
      <c r="E354" s="79">
        <v>4</v>
      </c>
      <c r="F354" s="79">
        <v>2500</v>
      </c>
      <c r="G354" s="79">
        <v>10000</v>
      </c>
    </row>
    <row r="355" spans="1:7">
      <c r="A355">
        <v>20181028</v>
      </c>
      <c r="B355" t="s">
        <v>114</v>
      </c>
      <c r="C355" s="79" t="s">
        <v>288</v>
      </c>
      <c r="E355" s="79">
        <v>1</v>
      </c>
      <c r="F355" s="79">
        <v>5450</v>
      </c>
      <c r="G355" s="79">
        <v>5450</v>
      </c>
    </row>
    <row r="356" spans="3:7">
      <c r="C356" s="79" t="s">
        <v>303</v>
      </c>
      <c r="E356" s="79">
        <v>1</v>
      </c>
      <c r="F356" s="79">
        <v>2950</v>
      </c>
      <c r="G356" s="79">
        <v>2950</v>
      </c>
    </row>
    <row r="357" ht="27" spans="1:7">
      <c r="A357">
        <v>20181029</v>
      </c>
      <c r="B357" s="79" t="s">
        <v>304</v>
      </c>
      <c r="C357" s="79" t="s">
        <v>305</v>
      </c>
      <c r="E357" s="79">
        <v>1</v>
      </c>
      <c r="F357" s="79">
        <v>2954</v>
      </c>
      <c r="G357" s="79">
        <v>2954</v>
      </c>
    </row>
    <row r="358" ht="27" spans="1:7">
      <c r="A358">
        <v>20181030</v>
      </c>
      <c r="B358" t="s">
        <v>124</v>
      </c>
      <c r="C358" s="79" t="s">
        <v>306</v>
      </c>
      <c r="D358" t="s">
        <v>215</v>
      </c>
      <c r="E358" s="79">
        <v>1</v>
      </c>
      <c r="F358" s="79">
        <v>3845</v>
      </c>
      <c r="G358" s="79">
        <v>3845</v>
      </c>
    </row>
    <row r="359" ht="27" spans="3:7">
      <c r="C359" s="79" t="s">
        <v>307</v>
      </c>
      <c r="D359" t="s">
        <v>215</v>
      </c>
      <c r="E359" s="79">
        <v>1</v>
      </c>
      <c r="F359" s="79">
        <v>2430</v>
      </c>
      <c r="G359" s="79">
        <v>2430</v>
      </c>
    </row>
    <row r="360" ht="27" spans="3:7">
      <c r="C360" s="79" t="s">
        <v>308</v>
      </c>
      <c r="E360" s="79">
        <v>1</v>
      </c>
      <c r="F360" s="79">
        <v>1999</v>
      </c>
      <c r="G360" s="79">
        <v>1999</v>
      </c>
    </row>
    <row r="361" spans="3:7">
      <c r="C361" s="146" t="s">
        <v>309</v>
      </c>
      <c r="E361" s="80">
        <f>SUM(E316:E360)</f>
        <v>188</v>
      </c>
      <c r="G361" s="80">
        <f>SUM(G316:G360)</f>
        <v>664328</v>
      </c>
    </row>
    <row r="362" ht="27" spans="1:7">
      <c r="A362">
        <v>20181101</v>
      </c>
      <c r="B362" s="79" t="s">
        <v>240</v>
      </c>
      <c r="C362" s="147" t="s">
        <v>282</v>
      </c>
      <c r="D362" t="s">
        <v>222</v>
      </c>
      <c r="E362" s="81">
        <v>4</v>
      </c>
      <c r="F362" s="79">
        <v>4970</v>
      </c>
      <c r="G362" s="81">
        <v>19880</v>
      </c>
    </row>
    <row r="363" spans="3:7">
      <c r="C363" s="147" t="s">
        <v>310</v>
      </c>
      <c r="D363" t="s">
        <v>224</v>
      </c>
      <c r="E363" s="81">
        <v>1</v>
      </c>
      <c r="F363" s="79">
        <v>1659</v>
      </c>
      <c r="G363" s="81">
        <v>1659</v>
      </c>
    </row>
    <row r="364" spans="1:7">
      <c r="A364">
        <v>20181102</v>
      </c>
      <c r="B364" t="s">
        <v>241</v>
      </c>
      <c r="C364" s="147" t="s">
        <v>311</v>
      </c>
      <c r="D364" t="s">
        <v>312</v>
      </c>
      <c r="E364" s="81">
        <v>1</v>
      </c>
      <c r="F364" s="79">
        <v>1599</v>
      </c>
      <c r="G364" s="81">
        <v>1599</v>
      </c>
    </row>
    <row r="365" spans="1:7">
      <c r="A365">
        <v>20181103</v>
      </c>
      <c r="B365" t="s">
        <v>313</v>
      </c>
      <c r="C365" s="147" t="s">
        <v>314</v>
      </c>
      <c r="D365" t="s">
        <v>224</v>
      </c>
      <c r="E365" s="81">
        <v>1</v>
      </c>
      <c r="F365" s="79">
        <v>4800</v>
      </c>
      <c r="G365" s="81">
        <v>4800</v>
      </c>
    </row>
    <row r="366" spans="1:7">
      <c r="A366">
        <v>20181104</v>
      </c>
      <c r="B366" t="s">
        <v>313</v>
      </c>
      <c r="C366" s="147" t="s">
        <v>315</v>
      </c>
      <c r="D366" t="s">
        <v>316</v>
      </c>
      <c r="E366" s="81">
        <v>2</v>
      </c>
      <c r="F366" s="79">
        <v>1450</v>
      </c>
      <c r="G366" s="81">
        <v>2900</v>
      </c>
    </row>
    <row r="367" ht="27" spans="1:7">
      <c r="A367">
        <v>20181105</v>
      </c>
      <c r="B367" t="s">
        <v>313</v>
      </c>
      <c r="C367" s="79" t="s">
        <v>229</v>
      </c>
      <c r="D367" s="79" t="s">
        <v>215</v>
      </c>
      <c r="E367" s="79">
        <v>2</v>
      </c>
      <c r="F367" s="79">
        <v>5050</v>
      </c>
      <c r="G367" s="79">
        <v>10100</v>
      </c>
    </row>
    <row r="368" spans="1:7">
      <c r="A368">
        <v>20181106</v>
      </c>
      <c r="B368" t="s">
        <v>313</v>
      </c>
      <c r="C368" s="147" t="s">
        <v>317</v>
      </c>
      <c r="E368" s="81">
        <v>1</v>
      </c>
      <c r="F368" s="79">
        <v>2400</v>
      </c>
      <c r="G368" s="81">
        <v>2400</v>
      </c>
    </row>
    <row r="369" ht="27" spans="1:7">
      <c r="A369">
        <v>20181107</v>
      </c>
      <c r="B369" t="s">
        <v>313</v>
      </c>
      <c r="C369" s="148" t="s">
        <v>307</v>
      </c>
      <c r="D369" t="s">
        <v>215</v>
      </c>
      <c r="E369" s="148">
        <v>1</v>
      </c>
      <c r="F369" s="79">
        <v>2430</v>
      </c>
      <c r="G369" s="148">
        <v>2430</v>
      </c>
    </row>
    <row r="370" ht="27" spans="1:7">
      <c r="A370">
        <v>20181108</v>
      </c>
      <c r="B370" t="s">
        <v>313</v>
      </c>
      <c r="C370" s="148" t="s">
        <v>318</v>
      </c>
      <c r="D370" t="s">
        <v>215</v>
      </c>
      <c r="E370" s="148">
        <v>1</v>
      </c>
      <c r="F370" s="79">
        <v>2430</v>
      </c>
      <c r="G370" s="148">
        <v>2430</v>
      </c>
    </row>
    <row r="371" spans="1:7">
      <c r="A371">
        <v>20181109</v>
      </c>
      <c r="B371" t="s">
        <v>319</v>
      </c>
      <c r="C371" s="147" t="s">
        <v>20</v>
      </c>
      <c r="E371" s="81">
        <v>1</v>
      </c>
      <c r="F371" s="79">
        <v>4380</v>
      </c>
      <c r="G371" s="81">
        <v>4380</v>
      </c>
    </row>
    <row r="372" spans="1:7">
      <c r="A372">
        <v>20181110</v>
      </c>
      <c r="B372" t="s">
        <v>319</v>
      </c>
      <c r="C372" s="147" t="s">
        <v>20</v>
      </c>
      <c r="E372" s="81">
        <v>2</v>
      </c>
      <c r="F372" s="79">
        <v>3760</v>
      </c>
      <c r="G372" s="81">
        <v>7520</v>
      </c>
    </row>
    <row r="373" spans="1:7">
      <c r="A373">
        <v>20181111</v>
      </c>
      <c r="B373" t="s">
        <v>319</v>
      </c>
      <c r="C373" s="147" t="s">
        <v>20</v>
      </c>
      <c r="E373" s="81">
        <v>1</v>
      </c>
      <c r="F373" s="79">
        <v>4980</v>
      </c>
      <c r="G373" s="81">
        <v>4980</v>
      </c>
    </row>
    <row r="374" spans="1:7">
      <c r="A374">
        <v>20181112</v>
      </c>
      <c r="B374" t="s">
        <v>319</v>
      </c>
      <c r="C374" s="147" t="s">
        <v>80</v>
      </c>
      <c r="E374" s="81">
        <v>1</v>
      </c>
      <c r="F374" s="79">
        <v>1980</v>
      </c>
      <c r="G374" s="81">
        <v>1980</v>
      </c>
    </row>
    <row r="375" spans="1:7">
      <c r="A375">
        <v>20181113</v>
      </c>
      <c r="B375" t="s">
        <v>319</v>
      </c>
      <c r="C375" s="147" t="s">
        <v>320</v>
      </c>
      <c r="E375" s="81">
        <v>1</v>
      </c>
      <c r="F375" s="79">
        <v>791</v>
      </c>
      <c r="G375" s="81">
        <v>791</v>
      </c>
    </row>
    <row r="376" spans="1:7">
      <c r="A376">
        <v>20181114</v>
      </c>
      <c r="B376" t="s">
        <v>321</v>
      </c>
      <c r="C376" s="147" t="s">
        <v>322</v>
      </c>
      <c r="E376" s="81">
        <v>1</v>
      </c>
      <c r="F376" s="79">
        <v>7500</v>
      </c>
      <c r="G376" s="81">
        <v>7500</v>
      </c>
    </row>
    <row r="377" spans="1:7">
      <c r="A377">
        <v>20181115</v>
      </c>
      <c r="B377" t="s">
        <v>321</v>
      </c>
      <c r="C377" s="147" t="s">
        <v>83</v>
      </c>
      <c r="E377" s="81">
        <v>1</v>
      </c>
      <c r="F377" s="79">
        <v>2500</v>
      </c>
      <c r="G377" s="81">
        <v>2500</v>
      </c>
    </row>
    <row r="378" spans="1:7">
      <c r="A378">
        <v>20181116</v>
      </c>
      <c r="B378" t="s">
        <v>59</v>
      </c>
      <c r="C378" s="147" t="s">
        <v>80</v>
      </c>
      <c r="E378" s="81">
        <v>1</v>
      </c>
      <c r="F378" s="79">
        <v>7600</v>
      </c>
      <c r="G378" s="81">
        <v>7600</v>
      </c>
    </row>
    <row r="379" spans="1:7">
      <c r="A379">
        <v>20181117</v>
      </c>
      <c r="B379" t="s">
        <v>59</v>
      </c>
      <c r="C379" s="147" t="s">
        <v>80</v>
      </c>
      <c r="E379" s="81">
        <v>2</v>
      </c>
      <c r="F379" s="79">
        <v>1980</v>
      </c>
      <c r="G379" s="81">
        <v>3960</v>
      </c>
    </row>
    <row r="380" ht="27" spans="1:7">
      <c r="A380">
        <v>20181118</v>
      </c>
      <c r="B380" t="s">
        <v>59</v>
      </c>
      <c r="C380" s="147" t="s">
        <v>323</v>
      </c>
      <c r="E380" s="81">
        <v>6</v>
      </c>
      <c r="F380" s="79">
        <v>3999</v>
      </c>
      <c r="G380" s="81">
        <v>23994</v>
      </c>
    </row>
    <row r="381" spans="1:7">
      <c r="A381">
        <v>20181119</v>
      </c>
      <c r="B381" t="s">
        <v>324</v>
      </c>
      <c r="C381" s="147" t="s">
        <v>293</v>
      </c>
      <c r="E381" s="81">
        <v>1</v>
      </c>
      <c r="F381" s="79">
        <v>21480</v>
      </c>
      <c r="G381" s="81">
        <v>21480</v>
      </c>
    </row>
    <row r="382" ht="27" spans="1:7">
      <c r="A382">
        <v>20181120</v>
      </c>
      <c r="B382" t="s">
        <v>324</v>
      </c>
      <c r="C382" s="79" t="s">
        <v>253</v>
      </c>
      <c r="D382" s="79" t="s">
        <v>215</v>
      </c>
      <c r="E382" s="79">
        <v>3</v>
      </c>
      <c r="F382" s="79">
        <v>4900</v>
      </c>
      <c r="G382" s="79">
        <v>14700</v>
      </c>
    </row>
    <row r="383" ht="27" spans="3:7">
      <c r="C383" s="79" t="s">
        <v>252</v>
      </c>
      <c r="D383" s="79" t="s">
        <v>215</v>
      </c>
      <c r="E383" s="79">
        <v>3</v>
      </c>
      <c r="F383" s="79">
        <v>2380</v>
      </c>
      <c r="G383" s="79">
        <v>7140</v>
      </c>
    </row>
    <row r="384" spans="1:7">
      <c r="A384">
        <v>20181121</v>
      </c>
      <c r="B384" t="s">
        <v>43</v>
      </c>
      <c r="C384" s="79" t="s">
        <v>283</v>
      </c>
      <c r="E384" s="79">
        <v>2</v>
      </c>
      <c r="F384" s="79">
        <v>4200</v>
      </c>
      <c r="G384" s="79">
        <v>8400</v>
      </c>
    </row>
    <row r="385" spans="1:7">
      <c r="A385">
        <v>20181122</v>
      </c>
      <c r="B385" t="s">
        <v>228</v>
      </c>
      <c r="C385" s="79" t="s">
        <v>282</v>
      </c>
      <c r="E385" s="79">
        <v>2</v>
      </c>
      <c r="F385" s="79">
        <v>4990</v>
      </c>
      <c r="G385" s="79">
        <v>9980</v>
      </c>
    </row>
    <row r="386" spans="1:7">
      <c r="A386">
        <v>20181123</v>
      </c>
      <c r="B386" t="s">
        <v>228</v>
      </c>
      <c r="C386" s="79" t="s">
        <v>282</v>
      </c>
      <c r="E386" s="79">
        <v>2</v>
      </c>
      <c r="F386" s="79">
        <v>4990</v>
      </c>
      <c r="G386" s="79">
        <v>9980</v>
      </c>
    </row>
    <row r="387" spans="1:7">
      <c r="A387">
        <v>20181124</v>
      </c>
      <c r="B387" t="s">
        <v>228</v>
      </c>
      <c r="C387" s="147" t="s">
        <v>325</v>
      </c>
      <c r="E387" s="81">
        <v>3</v>
      </c>
      <c r="F387" s="79">
        <v>4999</v>
      </c>
      <c r="G387" s="81">
        <v>14997</v>
      </c>
    </row>
    <row r="388" spans="1:7">
      <c r="A388">
        <v>20181125</v>
      </c>
      <c r="B388" t="s">
        <v>228</v>
      </c>
      <c r="C388" s="147" t="s">
        <v>325</v>
      </c>
      <c r="E388" s="81">
        <v>1</v>
      </c>
      <c r="F388" s="79">
        <v>4999</v>
      </c>
      <c r="G388" s="81">
        <v>4999</v>
      </c>
    </row>
    <row r="389" ht="27" spans="1:7">
      <c r="A389">
        <v>20181126</v>
      </c>
      <c r="B389" s="79" t="s">
        <v>326</v>
      </c>
      <c r="C389" s="147" t="s">
        <v>320</v>
      </c>
      <c r="E389" s="81">
        <v>1</v>
      </c>
      <c r="F389" s="79">
        <v>791</v>
      </c>
      <c r="G389" s="81">
        <v>791</v>
      </c>
    </row>
    <row r="390" spans="1:7">
      <c r="A390">
        <v>20181127</v>
      </c>
      <c r="B390" t="s">
        <v>51</v>
      </c>
      <c r="C390" s="147" t="s">
        <v>320</v>
      </c>
      <c r="E390" s="81">
        <v>1</v>
      </c>
      <c r="F390" s="79">
        <v>800</v>
      </c>
      <c r="G390" s="81">
        <v>800</v>
      </c>
    </row>
    <row r="391" spans="1:7">
      <c r="A391">
        <v>20181128</v>
      </c>
      <c r="B391" t="s">
        <v>40</v>
      </c>
      <c r="C391" s="147" t="s">
        <v>282</v>
      </c>
      <c r="E391" s="81">
        <v>1</v>
      </c>
      <c r="F391" s="79">
        <v>4990</v>
      </c>
      <c r="G391" s="81">
        <v>4990</v>
      </c>
    </row>
    <row r="392" spans="1:7">
      <c r="A392">
        <v>20181129</v>
      </c>
      <c r="B392" t="s">
        <v>66</v>
      </c>
      <c r="C392" s="147" t="s">
        <v>327</v>
      </c>
      <c r="E392" s="81">
        <v>5</v>
      </c>
      <c r="F392" s="79">
        <v>269</v>
      </c>
      <c r="G392" s="81">
        <v>1345</v>
      </c>
    </row>
    <row r="393" spans="3:7">
      <c r="C393" s="147" t="s">
        <v>328</v>
      </c>
      <c r="E393" s="81">
        <v>1</v>
      </c>
      <c r="F393" s="79">
        <v>1599</v>
      </c>
      <c r="G393" s="81">
        <v>1599</v>
      </c>
    </row>
    <row r="394" spans="3:7">
      <c r="C394" s="147" t="s">
        <v>300</v>
      </c>
      <c r="E394" s="81">
        <v>1</v>
      </c>
      <c r="F394" s="79">
        <v>1699</v>
      </c>
      <c r="G394" s="81">
        <v>1699</v>
      </c>
    </row>
    <row r="395" spans="3:7">
      <c r="C395" s="147" t="s">
        <v>329</v>
      </c>
      <c r="E395" s="81">
        <v>1</v>
      </c>
      <c r="F395" s="79">
        <v>4690</v>
      </c>
      <c r="G395" s="81">
        <v>4690</v>
      </c>
    </row>
    <row r="396" spans="1:7">
      <c r="A396">
        <v>20181130</v>
      </c>
      <c r="B396" t="s">
        <v>66</v>
      </c>
      <c r="C396" s="147" t="s">
        <v>330</v>
      </c>
      <c r="E396" s="81">
        <v>4</v>
      </c>
      <c r="F396" s="79">
        <v>5010</v>
      </c>
      <c r="G396" s="81">
        <v>20040</v>
      </c>
    </row>
    <row r="397" spans="3:7">
      <c r="C397" s="147" t="s">
        <v>331</v>
      </c>
      <c r="E397" s="81">
        <v>4</v>
      </c>
      <c r="F397" s="79">
        <v>2460</v>
      </c>
      <c r="G397" s="81">
        <v>9840</v>
      </c>
    </row>
    <row r="398" spans="1:7">
      <c r="A398">
        <v>20181131</v>
      </c>
      <c r="B398" t="s">
        <v>66</v>
      </c>
      <c r="C398" s="147" t="s">
        <v>332</v>
      </c>
      <c r="E398" s="81">
        <v>6</v>
      </c>
      <c r="F398" s="79">
        <v>2990</v>
      </c>
      <c r="G398" s="81">
        <v>17940</v>
      </c>
    </row>
    <row r="399" spans="3:7">
      <c r="C399" s="147" t="s">
        <v>262</v>
      </c>
      <c r="E399" s="81">
        <v>1</v>
      </c>
      <c r="F399" s="79">
        <v>1526</v>
      </c>
      <c r="G399" s="81">
        <v>1526</v>
      </c>
    </row>
    <row r="400" spans="1:7">
      <c r="A400">
        <v>20181132</v>
      </c>
      <c r="B400" t="s">
        <v>124</v>
      </c>
      <c r="C400" s="147" t="s">
        <v>333</v>
      </c>
      <c r="E400" s="81">
        <v>2</v>
      </c>
      <c r="F400" s="79">
        <v>791</v>
      </c>
      <c r="G400" s="81">
        <v>1582</v>
      </c>
    </row>
    <row r="401" spans="1:7">
      <c r="A401">
        <v>20181133</v>
      </c>
      <c r="B401" t="s">
        <v>334</v>
      </c>
      <c r="C401" s="147" t="s">
        <v>80</v>
      </c>
      <c r="E401" s="81">
        <v>1</v>
      </c>
      <c r="F401" s="79">
        <v>2000</v>
      </c>
      <c r="G401" s="81">
        <v>2000</v>
      </c>
    </row>
    <row r="402" spans="1:7">
      <c r="A402">
        <v>20181134</v>
      </c>
      <c r="B402" t="s">
        <v>73</v>
      </c>
      <c r="C402" s="147" t="s">
        <v>335</v>
      </c>
      <c r="E402" s="81">
        <v>1</v>
      </c>
      <c r="F402" s="79">
        <v>12499</v>
      </c>
      <c r="G402" s="81">
        <v>12499</v>
      </c>
    </row>
    <row r="403" spans="1:7">
      <c r="A403">
        <v>20181135</v>
      </c>
      <c r="B403" t="s">
        <v>73</v>
      </c>
      <c r="C403" s="147" t="s">
        <v>83</v>
      </c>
      <c r="E403" s="81">
        <v>1</v>
      </c>
      <c r="F403" s="79">
        <v>1378</v>
      </c>
      <c r="G403" s="81">
        <v>1378</v>
      </c>
    </row>
    <row r="404" spans="1:7">
      <c r="A404">
        <v>20181136</v>
      </c>
      <c r="B404" t="s">
        <v>228</v>
      </c>
      <c r="C404" s="147" t="s">
        <v>325</v>
      </c>
      <c r="E404" s="81">
        <v>1</v>
      </c>
      <c r="F404" s="79">
        <v>4999</v>
      </c>
      <c r="G404" s="81">
        <v>4999</v>
      </c>
    </row>
    <row r="405" spans="1:7">
      <c r="A405">
        <v>20181137</v>
      </c>
      <c r="B405" t="s">
        <v>228</v>
      </c>
      <c r="C405" s="147" t="s">
        <v>336</v>
      </c>
      <c r="E405" s="81">
        <v>1</v>
      </c>
      <c r="F405" s="79">
        <v>2460</v>
      </c>
      <c r="G405" s="81">
        <v>2460</v>
      </c>
    </row>
    <row r="406" ht="27" spans="1:7">
      <c r="A406">
        <v>20181138</v>
      </c>
      <c r="B406" t="s">
        <v>228</v>
      </c>
      <c r="C406" s="147" t="s">
        <v>337</v>
      </c>
      <c r="E406" s="81">
        <v>1</v>
      </c>
      <c r="F406" s="79">
        <v>3900</v>
      </c>
      <c r="G406" s="81">
        <v>3900</v>
      </c>
    </row>
    <row r="407" ht="27" spans="1:7">
      <c r="A407">
        <v>20181139</v>
      </c>
      <c r="B407" t="s">
        <v>228</v>
      </c>
      <c r="C407" s="79" t="s">
        <v>229</v>
      </c>
      <c r="D407" s="79" t="s">
        <v>215</v>
      </c>
      <c r="E407" s="79">
        <v>1</v>
      </c>
      <c r="F407" s="79">
        <v>5050</v>
      </c>
      <c r="G407" s="79">
        <v>5050</v>
      </c>
    </row>
    <row r="408" spans="3:7">
      <c r="C408" s="146" t="s">
        <v>338</v>
      </c>
      <c r="E408" s="80">
        <f>SUM(E362:E407)</f>
        <v>83</v>
      </c>
      <c r="G408" s="80">
        <f>SUM(G362:G407)</f>
        <v>304207</v>
      </c>
    </row>
    <row r="409" spans="1:7">
      <c r="A409">
        <v>20181201</v>
      </c>
      <c r="B409" t="s">
        <v>228</v>
      </c>
      <c r="C409" s="147" t="s">
        <v>325</v>
      </c>
      <c r="E409" s="81">
        <v>1</v>
      </c>
      <c r="F409" s="79">
        <v>4999</v>
      </c>
      <c r="G409" s="81">
        <v>4999</v>
      </c>
    </row>
    <row r="410" ht="27" spans="1:7">
      <c r="A410">
        <v>20181202</v>
      </c>
      <c r="B410" t="s">
        <v>228</v>
      </c>
      <c r="C410" s="79" t="s">
        <v>266</v>
      </c>
      <c r="D410" s="79"/>
      <c r="E410" s="79">
        <v>1</v>
      </c>
      <c r="F410" s="79">
        <v>1999</v>
      </c>
      <c r="G410" s="79">
        <v>1999</v>
      </c>
    </row>
    <row r="411" spans="1:7">
      <c r="A411">
        <v>20181203</v>
      </c>
      <c r="B411" t="s">
        <v>66</v>
      </c>
      <c r="C411" s="147" t="s">
        <v>339</v>
      </c>
      <c r="E411" s="81">
        <v>1</v>
      </c>
      <c r="F411" s="79">
        <v>885</v>
      </c>
      <c r="G411" s="81">
        <v>885</v>
      </c>
    </row>
    <row r="412" spans="1:7">
      <c r="A412">
        <v>20181204</v>
      </c>
      <c r="B412" t="s">
        <v>73</v>
      </c>
      <c r="C412" s="147" t="s">
        <v>282</v>
      </c>
      <c r="E412" s="81">
        <v>1</v>
      </c>
      <c r="F412" s="79">
        <v>4990</v>
      </c>
      <c r="G412" s="81">
        <v>4990</v>
      </c>
    </row>
    <row r="413" spans="1:7">
      <c r="A413">
        <v>20181205</v>
      </c>
      <c r="B413" t="s">
        <v>59</v>
      </c>
      <c r="C413" s="147" t="s">
        <v>340</v>
      </c>
      <c r="E413" s="81">
        <v>2</v>
      </c>
      <c r="F413" s="79">
        <v>205</v>
      </c>
      <c r="G413" s="81">
        <v>410</v>
      </c>
    </row>
    <row r="414" spans="2:7">
      <c r="B414" t="s">
        <v>59</v>
      </c>
      <c r="C414" s="147" t="s">
        <v>341</v>
      </c>
      <c r="E414" s="81">
        <v>15</v>
      </c>
      <c r="F414" s="79">
        <v>128</v>
      </c>
      <c r="G414" s="81">
        <v>1920</v>
      </c>
    </row>
    <row r="415" spans="1:7">
      <c r="A415">
        <v>20181206</v>
      </c>
      <c r="B415" t="s">
        <v>59</v>
      </c>
      <c r="C415" s="147" t="s">
        <v>80</v>
      </c>
      <c r="E415" s="81">
        <v>2</v>
      </c>
      <c r="F415" s="79">
        <v>1999</v>
      </c>
      <c r="G415" s="81">
        <v>3998</v>
      </c>
    </row>
    <row r="416" spans="2:7">
      <c r="B416" t="s">
        <v>59</v>
      </c>
      <c r="C416" s="147" t="s">
        <v>83</v>
      </c>
      <c r="E416" s="81">
        <v>1</v>
      </c>
      <c r="F416" s="79">
        <v>1378</v>
      </c>
      <c r="G416" s="81">
        <v>1378</v>
      </c>
    </row>
    <row r="417" ht="27" spans="1:7">
      <c r="A417">
        <v>20181207</v>
      </c>
      <c r="B417" t="s">
        <v>81</v>
      </c>
      <c r="C417" s="147" t="s">
        <v>342</v>
      </c>
      <c r="E417" s="81">
        <v>1</v>
      </c>
      <c r="F417" s="79">
        <v>6980</v>
      </c>
      <c r="G417" s="81">
        <v>6980</v>
      </c>
    </row>
    <row r="418" spans="1:7">
      <c r="A418">
        <v>20181208</v>
      </c>
      <c r="B418" t="s">
        <v>81</v>
      </c>
      <c r="C418" s="147" t="s">
        <v>343</v>
      </c>
      <c r="E418" s="81">
        <v>1</v>
      </c>
      <c r="F418" s="79">
        <v>2950</v>
      </c>
      <c r="G418" s="81">
        <v>2950</v>
      </c>
    </row>
    <row r="419" spans="1:7">
      <c r="A419">
        <v>20181209</v>
      </c>
      <c r="B419" t="s">
        <v>250</v>
      </c>
      <c r="C419" s="147" t="s">
        <v>344</v>
      </c>
      <c r="E419" s="81">
        <v>20</v>
      </c>
      <c r="F419" s="79">
        <v>3000</v>
      </c>
      <c r="G419" s="81">
        <v>60000</v>
      </c>
    </row>
    <row r="420" spans="1:7">
      <c r="A420">
        <v>20181210</v>
      </c>
      <c r="B420" t="s">
        <v>284</v>
      </c>
      <c r="C420" s="147" t="s">
        <v>345</v>
      </c>
      <c r="E420" s="81">
        <v>1</v>
      </c>
      <c r="F420" s="79">
        <v>2000</v>
      </c>
      <c r="G420" s="81">
        <v>2000</v>
      </c>
    </row>
    <row r="421" spans="3:7">
      <c r="C421" s="147" t="s">
        <v>80</v>
      </c>
      <c r="E421" s="81">
        <v>1</v>
      </c>
      <c r="F421" s="79">
        <v>1980</v>
      </c>
      <c r="G421" s="81">
        <v>1980</v>
      </c>
    </row>
    <row r="422" ht="27" spans="1:7">
      <c r="A422">
        <v>20181211</v>
      </c>
      <c r="B422" t="s">
        <v>81</v>
      </c>
      <c r="C422" s="147" t="s">
        <v>346</v>
      </c>
      <c r="E422" s="81">
        <v>1</v>
      </c>
      <c r="F422" s="79">
        <v>6999</v>
      </c>
      <c r="G422" s="81">
        <v>6999</v>
      </c>
    </row>
    <row r="423" spans="1:7">
      <c r="A423">
        <v>20181212</v>
      </c>
      <c r="B423" t="s">
        <v>81</v>
      </c>
      <c r="C423" s="147" t="s">
        <v>347</v>
      </c>
      <c r="E423" s="81">
        <v>1</v>
      </c>
      <c r="F423" s="79">
        <v>4999</v>
      </c>
      <c r="G423" s="81">
        <v>4999</v>
      </c>
    </row>
    <row r="424" spans="1:7">
      <c r="A424">
        <v>20181213</v>
      </c>
      <c r="B424" t="s">
        <v>321</v>
      </c>
      <c r="C424" s="147" t="s">
        <v>83</v>
      </c>
      <c r="E424" s="81">
        <v>1</v>
      </c>
      <c r="F424" s="79">
        <v>1526</v>
      </c>
      <c r="G424" s="81">
        <v>1526</v>
      </c>
    </row>
    <row r="425" spans="1:7">
      <c r="A425">
        <v>20181214</v>
      </c>
      <c r="B425" t="s">
        <v>321</v>
      </c>
      <c r="C425" s="147" t="s">
        <v>348</v>
      </c>
      <c r="E425" s="81">
        <v>1</v>
      </c>
      <c r="F425" s="79">
        <v>4450</v>
      </c>
      <c r="G425" s="81">
        <v>4450</v>
      </c>
    </row>
    <row r="426" spans="1:7">
      <c r="A426">
        <v>20181215</v>
      </c>
      <c r="B426" t="s">
        <v>321</v>
      </c>
      <c r="C426" s="147" t="s">
        <v>80</v>
      </c>
      <c r="E426" s="81">
        <v>1</v>
      </c>
      <c r="F426" s="79">
        <v>25000</v>
      </c>
      <c r="G426" s="81">
        <v>25000</v>
      </c>
    </row>
    <row r="427" spans="1:7">
      <c r="A427">
        <v>20181216</v>
      </c>
      <c r="B427" t="s">
        <v>321</v>
      </c>
      <c r="C427" s="147" t="s">
        <v>262</v>
      </c>
      <c r="E427" s="81">
        <v>3</v>
      </c>
      <c r="F427" s="79">
        <v>1699</v>
      </c>
      <c r="G427" s="81">
        <v>5097</v>
      </c>
    </row>
    <row r="428" spans="1:7">
      <c r="A428">
        <v>20181217</v>
      </c>
      <c r="B428" t="s">
        <v>45</v>
      </c>
      <c r="C428" s="147" t="s">
        <v>315</v>
      </c>
      <c r="E428" s="81">
        <v>3</v>
      </c>
      <c r="F428" s="79">
        <v>1980</v>
      </c>
      <c r="G428" s="81">
        <v>5940</v>
      </c>
    </row>
    <row r="429" spans="1:7">
      <c r="A429">
        <v>20181218</v>
      </c>
      <c r="B429" t="s">
        <v>146</v>
      </c>
      <c r="C429" s="147" t="s">
        <v>349</v>
      </c>
      <c r="E429" s="81">
        <v>1</v>
      </c>
      <c r="F429" s="79">
        <v>1699</v>
      </c>
      <c r="G429" s="81">
        <v>1699</v>
      </c>
    </row>
    <row r="430" spans="1:7">
      <c r="A430">
        <v>20181219</v>
      </c>
      <c r="B430" t="s">
        <v>146</v>
      </c>
      <c r="C430" s="147" t="s">
        <v>350</v>
      </c>
      <c r="E430" s="81">
        <v>1</v>
      </c>
      <c r="F430" s="79">
        <v>1703</v>
      </c>
      <c r="G430" s="81">
        <v>1703</v>
      </c>
    </row>
    <row r="431" spans="1:7">
      <c r="A431">
        <v>20181220</v>
      </c>
      <c r="B431" t="s">
        <v>250</v>
      </c>
      <c r="C431" s="147" t="s">
        <v>348</v>
      </c>
      <c r="E431" s="81">
        <v>15</v>
      </c>
      <c r="F431" s="79">
        <v>4450</v>
      </c>
      <c r="G431" s="81">
        <v>66750</v>
      </c>
    </row>
    <row r="432" spans="1:7">
      <c r="A432">
        <v>20181221</v>
      </c>
      <c r="B432" t="s">
        <v>351</v>
      </c>
      <c r="C432" s="147" t="s">
        <v>352</v>
      </c>
      <c r="E432" s="81">
        <v>4</v>
      </c>
      <c r="F432" s="79">
        <v>18480</v>
      </c>
      <c r="G432" s="81">
        <v>73920</v>
      </c>
    </row>
    <row r="433" spans="1:7">
      <c r="A433">
        <v>20181222</v>
      </c>
      <c r="B433" t="s">
        <v>351</v>
      </c>
      <c r="C433" s="147" t="s">
        <v>282</v>
      </c>
      <c r="E433" s="81">
        <v>3</v>
      </c>
      <c r="F433" s="79">
        <v>4990</v>
      </c>
      <c r="G433" s="81">
        <v>14970</v>
      </c>
    </row>
    <row r="434" spans="1:7">
      <c r="A434">
        <v>20181223</v>
      </c>
      <c r="B434" t="s">
        <v>353</v>
      </c>
      <c r="C434" s="147" t="s">
        <v>262</v>
      </c>
      <c r="E434" s="81">
        <v>1</v>
      </c>
      <c r="F434" s="79">
        <v>989</v>
      </c>
      <c r="G434" s="81">
        <v>989</v>
      </c>
    </row>
    <row r="435" spans="1:7">
      <c r="A435">
        <v>20181224</v>
      </c>
      <c r="B435" t="s">
        <v>354</v>
      </c>
      <c r="C435" s="147" t="s">
        <v>80</v>
      </c>
      <c r="E435" s="81">
        <v>1</v>
      </c>
      <c r="F435" s="79">
        <v>9999</v>
      </c>
      <c r="G435" s="81">
        <v>9999</v>
      </c>
    </row>
    <row r="436" ht="27" spans="1:7">
      <c r="A436">
        <v>20181225</v>
      </c>
      <c r="B436" t="s">
        <v>81</v>
      </c>
      <c r="C436" s="147" t="s">
        <v>355</v>
      </c>
      <c r="E436" s="81">
        <v>1</v>
      </c>
      <c r="F436" s="79">
        <v>2499</v>
      </c>
      <c r="G436" s="81">
        <v>2499</v>
      </c>
    </row>
    <row r="437" spans="1:7">
      <c r="A437">
        <v>20181226</v>
      </c>
      <c r="B437" t="s">
        <v>81</v>
      </c>
      <c r="C437" s="147" t="s">
        <v>356</v>
      </c>
      <c r="E437" s="81">
        <v>5</v>
      </c>
      <c r="F437" s="79">
        <v>1999</v>
      </c>
      <c r="G437" s="81">
        <v>9995</v>
      </c>
    </row>
    <row r="438" spans="1:7">
      <c r="A438">
        <v>20181227</v>
      </c>
      <c r="B438" t="s">
        <v>43</v>
      </c>
      <c r="C438" s="147" t="s">
        <v>86</v>
      </c>
      <c r="E438" s="81">
        <v>2</v>
      </c>
      <c r="F438" s="79">
        <v>1980</v>
      </c>
      <c r="G438" s="81">
        <v>3960</v>
      </c>
    </row>
    <row r="439" spans="1:7">
      <c r="A439">
        <v>20181228</v>
      </c>
      <c r="B439" t="s">
        <v>48</v>
      </c>
      <c r="C439" s="147" t="s">
        <v>357</v>
      </c>
      <c r="E439" s="81">
        <v>1</v>
      </c>
      <c r="F439" s="79">
        <v>3760</v>
      </c>
      <c r="G439" s="81">
        <v>3760</v>
      </c>
    </row>
    <row r="440" spans="1:7">
      <c r="A440">
        <v>20181229</v>
      </c>
      <c r="B440" t="s">
        <v>51</v>
      </c>
      <c r="C440" s="147" t="s">
        <v>182</v>
      </c>
      <c r="E440" s="81">
        <v>2</v>
      </c>
      <c r="F440" s="79">
        <v>4980</v>
      </c>
      <c r="G440" s="81">
        <v>9960</v>
      </c>
    </row>
    <row r="441" spans="1:7">
      <c r="A441">
        <v>20181230</v>
      </c>
      <c r="B441" t="s">
        <v>358</v>
      </c>
      <c r="C441" s="147" t="s">
        <v>359</v>
      </c>
      <c r="E441" s="81">
        <v>1</v>
      </c>
      <c r="F441" s="79">
        <v>989</v>
      </c>
      <c r="G441" s="81">
        <v>989</v>
      </c>
    </row>
    <row r="442" spans="1:7">
      <c r="A442">
        <v>20181231</v>
      </c>
      <c r="B442" t="s">
        <v>127</v>
      </c>
      <c r="C442" s="147" t="s">
        <v>360</v>
      </c>
      <c r="E442" s="81">
        <v>1</v>
      </c>
      <c r="F442" s="79">
        <v>5000</v>
      </c>
      <c r="G442" s="81">
        <v>5000</v>
      </c>
    </row>
    <row r="443" spans="3:7">
      <c r="C443" s="147" t="s">
        <v>361</v>
      </c>
      <c r="E443" s="81">
        <v>1</v>
      </c>
      <c r="F443" s="79">
        <v>2000</v>
      </c>
      <c r="G443" s="81">
        <v>2000</v>
      </c>
    </row>
    <row r="444" spans="1:7">
      <c r="A444">
        <v>20181232</v>
      </c>
      <c r="B444" t="s">
        <v>66</v>
      </c>
      <c r="C444" s="147" t="s">
        <v>282</v>
      </c>
      <c r="E444" s="81">
        <v>1</v>
      </c>
      <c r="F444" s="79">
        <v>4990</v>
      </c>
      <c r="G444" s="81">
        <v>4990</v>
      </c>
    </row>
    <row r="445" spans="1:7">
      <c r="A445">
        <v>20181233</v>
      </c>
      <c r="B445" t="s">
        <v>122</v>
      </c>
      <c r="C445" s="147" t="s">
        <v>362</v>
      </c>
      <c r="E445" s="81">
        <v>1</v>
      </c>
      <c r="F445" s="79">
        <v>2980</v>
      </c>
      <c r="G445" s="81">
        <v>2980</v>
      </c>
    </row>
    <row r="446" spans="1:7">
      <c r="A446">
        <v>20181234</v>
      </c>
      <c r="B446" t="s">
        <v>122</v>
      </c>
      <c r="C446" s="147" t="s">
        <v>363</v>
      </c>
      <c r="E446" s="81">
        <v>1</v>
      </c>
      <c r="F446" s="79">
        <v>4900</v>
      </c>
      <c r="G446" s="81">
        <v>4900</v>
      </c>
    </row>
    <row r="447" spans="1:7">
      <c r="A447">
        <v>20181235</v>
      </c>
      <c r="B447" t="s">
        <v>122</v>
      </c>
      <c r="C447" s="147" t="s">
        <v>282</v>
      </c>
      <c r="E447" s="81">
        <v>1</v>
      </c>
      <c r="F447" s="79">
        <v>4990</v>
      </c>
      <c r="G447" s="81">
        <v>4990</v>
      </c>
    </row>
    <row r="448" spans="3:7">
      <c r="C448" s="147" t="s">
        <v>80</v>
      </c>
      <c r="E448" s="81">
        <v>1</v>
      </c>
      <c r="F448" s="79">
        <v>1970</v>
      </c>
      <c r="G448" s="81">
        <v>1970</v>
      </c>
    </row>
    <row r="449" spans="1:7">
      <c r="A449">
        <v>20181236</v>
      </c>
      <c r="B449" t="s">
        <v>122</v>
      </c>
      <c r="C449" s="147" t="s">
        <v>325</v>
      </c>
      <c r="E449" s="81">
        <v>2</v>
      </c>
      <c r="F449" s="79">
        <v>4999</v>
      </c>
      <c r="G449" s="81">
        <v>9998</v>
      </c>
    </row>
    <row r="450" spans="1:7">
      <c r="A450">
        <v>20181237</v>
      </c>
      <c r="B450" t="s">
        <v>122</v>
      </c>
      <c r="C450" s="147" t="s">
        <v>20</v>
      </c>
      <c r="E450" s="81">
        <v>10</v>
      </c>
      <c r="F450" s="79">
        <v>4790</v>
      </c>
      <c r="G450" s="81">
        <v>47900</v>
      </c>
    </row>
    <row r="451" spans="1:7">
      <c r="A451">
        <v>20181238</v>
      </c>
      <c r="B451" t="s">
        <v>263</v>
      </c>
      <c r="C451" s="147" t="s">
        <v>320</v>
      </c>
      <c r="E451" s="81">
        <v>1</v>
      </c>
      <c r="F451" s="79">
        <v>790</v>
      </c>
      <c r="G451" s="81">
        <v>790</v>
      </c>
    </row>
    <row r="452" spans="1:7">
      <c r="A452">
        <v>20181239</v>
      </c>
      <c r="B452" t="s">
        <v>66</v>
      </c>
      <c r="C452" s="147" t="s">
        <v>282</v>
      </c>
      <c r="E452" s="81">
        <v>1</v>
      </c>
      <c r="F452" s="79">
        <v>4990</v>
      </c>
      <c r="G452" s="81">
        <v>4990</v>
      </c>
    </row>
    <row r="453" spans="3:7">
      <c r="C453" s="147" t="s">
        <v>83</v>
      </c>
      <c r="E453" s="81">
        <v>1</v>
      </c>
      <c r="F453" s="79">
        <v>2110</v>
      </c>
      <c r="G453" s="81">
        <v>2110</v>
      </c>
    </row>
    <row r="454" spans="3:7">
      <c r="C454" s="147" t="s">
        <v>320</v>
      </c>
      <c r="E454" s="81">
        <v>1</v>
      </c>
      <c r="F454" s="79">
        <v>770</v>
      </c>
      <c r="G454" s="81">
        <v>770</v>
      </c>
    </row>
    <row r="455" spans="3:7">
      <c r="C455" s="147" t="s">
        <v>54</v>
      </c>
      <c r="E455" s="81">
        <v>1</v>
      </c>
      <c r="F455" s="79">
        <v>11499</v>
      </c>
      <c r="G455" s="81">
        <v>11499</v>
      </c>
    </row>
    <row r="456" spans="3:7">
      <c r="C456" s="147" t="s">
        <v>364</v>
      </c>
      <c r="E456" s="81">
        <v>1</v>
      </c>
      <c r="F456" s="79">
        <v>650</v>
      </c>
      <c r="G456" s="81">
        <v>650</v>
      </c>
    </row>
    <row r="457" ht="27" spans="1:7">
      <c r="A457">
        <v>20181240</v>
      </c>
      <c r="B457" t="s">
        <v>365</v>
      </c>
      <c r="C457" s="79" t="s">
        <v>366</v>
      </c>
      <c r="D457" s="79" t="s">
        <v>215</v>
      </c>
      <c r="E457" s="79">
        <v>2</v>
      </c>
      <c r="F457" s="79">
        <v>2150</v>
      </c>
      <c r="G457" s="79">
        <v>4300</v>
      </c>
    </row>
    <row r="458" ht="27" spans="1:7">
      <c r="A458">
        <v>20181241</v>
      </c>
      <c r="B458" t="s">
        <v>365</v>
      </c>
      <c r="C458" s="79" t="s">
        <v>367</v>
      </c>
      <c r="D458" s="79" t="s">
        <v>215</v>
      </c>
      <c r="E458" s="79">
        <v>1</v>
      </c>
      <c r="F458" s="79">
        <v>5050</v>
      </c>
      <c r="G458" s="79">
        <v>5050</v>
      </c>
    </row>
    <row r="459" spans="1:7">
      <c r="A459">
        <v>20181242</v>
      </c>
      <c r="B459" t="s">
        <v>365</v>
      </c>
      <c r="C459" s="147" t="s">
        <v>333</v>
      </c>
      <c r="E459" s="81">
        <v>1</v>
      </c>
      <c r="F459" s="79">
        <v>791</v>
      </c>
      <c r="G459" s="81">
        <v>791</v>
      </c>
    </row>
    <row r="460" ht="27" spans="1:7">
      <c r="A460">
        <v>20181243</v>
      </c>
      <c r="B460" t="s">
        <v>365</v>
      </c>
      <c r="C460" s="147" t="s">
        <v>368</v>
      </c>
      <c r="E460" s="81">
        <v>1</v>
      </c>
      <c r="F460" s="79">
        <v>49900</v>
      </c>
      <c r="G460" s="81">
        <v>49900</v>
      </c>
    </row>
    <row r="461" spans="3:7">
      <c r="C461" s="147"/>
      <c r="E461" s="80">
        <f>SUM(E409:E460)</f>
        <v>127</v>
      </c>
      <c r="F461" s="79"/>
      <c r="G461" s="80">
        <f>SUM(G409:G460)</f>
        <v>515271</v>
      </c>
    </row>
    <row r="462" spans="3:7">
      <c r="C462" s="147"/>
      <c r="E462" s="81"/>
      <c r="F462" s="79"/>
      <c r="G462" s="81"/>
    </row>
    <row r="463" spans="3:7">
      <c r="C463" s="147"/>
      <c r="E463" s="81"/>
      <c r="F463" s="79"/>
      <c r="G463" s="81"/>
    </row>
    <row r="464" spans="3:7">
      <c r="C464" s="147"/>
      <c r="E464" s="81"/>
      <c r="F464" s="79"/>
      <c r="G464" s="81"/>
    </row>
    <row r="465" spans="3:7">
      <c r="C465" s="147"/>
      <c r="E465" s="81"/>
      <c r="F465" s="79"/>
      <c r="G465" s="81"/>
    </row>
    <row r="466" spans="3:7">
      <c r="C466" s="147"/>
      <c r="E466" s="81"/>
      <c r="F466" s="79"/>
      <c r="G466" s="81"/>
    </row>
    <row r="467" spans="3:7">
      <c r="C467" s="147"/>
      <c r="E467" s="81"/>
      <c r="F467" s="79"/>
      <c r="G467" s="81"/>
    </row>
    <row r="468" spans="3:7">
      <c r="C468" s="147"/>
      <c r="E468" s="81"/>
      <c r="F468" s="79"/>
      <c r="G468" s="81"/>
    </row>
    <row r="469" spans="3:7">
      <c r="C469" s="147"/>
      <c r="E469" s="81"/>
      <c r="F469" s="79"/>
      <c r="G469" s="81"/>
    </row>
    <row r="470" spans="3:7">
      <c r="C470" s="147"/>
      <c r="E470" s="81"/>
      <c r="F470" s="79"/>
      <c r="G470" s="81"/>
    </row>
    <row r="471" spans="3:7">
      <c r="C471" s="147"/>
      <c r="E471" s="81"/>
      <c r="F471" s="79"/>
      <c r="G471" s="81"/>
    </row>
    <row r="472" spans="3:7">
      <c r="C472" s="147"/>
      <c r="E472" s="81"/>
      <c r="F472" s="79"/>
      <c r="G472" s="81"/>
    </row>
    <row r="473" spans="3:7">
      <c r="C473" s="147"/>
      <c r="E473" s="81"/>
      <c r="F473" s="79"/>
      <c r="G473" s="81"/>
    </row>
    <row r="474" spans="3:7">
      <c r="C474" s="147"/>
      <c r="E474" s="81"/>
      <c r="F474" s="79"/>
      <c r="G474" s="81"/>
    </row>
    <row r="475" spans="3:7">
      <c r="C475" s="147"/>
      <c r="E475" s="81"/>
      <c r="F475" s="79"/>
      <c r="G475" s="81"/>
    </row>
    <row r="476" spans="3:7">
      <c r="C476" s="147"/>
      <c r="E476" s="81"/>
      <c r="F476" s="79"/>
      <c r="G476" s="81"/>
    </row>
    <row r="477" spans="3:7">
      <c r="C477" s="147"/>
      <c r="E477" s="81"/>
      <c r="F477" s="79"/>
      <c r="G477" s="81"/>
    </row>
    <row r="478" spans="3:7">
      <c r="C478" s="147"/>
      <c r="E478" s="81"/>
      <c r="G478" s="81"/>
    </row>
    <row r="479" spans="3:7">
      <c r="C479" s="81"/>
      <c r="E479" s="81"/>
      <c r="G479" s="81"/>
    </row>
    <row r="480" spans="3:7">
      <c r="C480" s="81"/>
      <c r="E480" s="81"/>
      <c r="G480" s="81"/>
    </row>
    <row r="481" spans="3:7">
      <c r="C481" s="81"/>
      <c r="E481" s="81"/>
      <c r="G481" s="81"/>
    </row>
    <row r="482" spans="3:7">
      <c r="C482" s="81"/>
      <c r="E482" s="81"/>
      <c r="G482" s="81"/>
    </row>
    <row r="483" spans="5:5">
      <c r="E483" s="81"/>
    </row>
    <row r="484" spans="5:5">
      <c r="E484" s="81"/>
    </row>
    <row r="485" spans="5:5">
      <c r="E485" s="81"/>
    </row>
    <row r="486" spans="5:5">
      <c r="E486" s="81"/>
    </row>
    <row r="487" spans="5:5">
      <c r="E487" s="81"/>
    </row>
    <row r="488" spans="5:5">
      <c r="E488" s="81"/>
    </row>
    <row r="489" spans="5:5">
      <c r="E489" s="81"/>
    </row>
    <row r="490" spans="5:5">
      <c r="E490" s="81"/>
    </row>
    <row r="491" spans="5:5">
      <c r="E491" s="81"/>
    </row>
    <row r="492" spans="5:5">
      <c r="E492" s="81"/>
    </row>
    <row r="493" spans="5:5">
      <c r="E493" s="81"/>
    </row>
    <row r="494" spans="5:5">
      <c r="E494" s="81"/>
    </row>
    <row r="495" spans="5:5">
      <c r="E495" s="81"/>
    </row>
    <row r="496" spans="5:5">
      <c r="E496" s="81"/>
    </row>
    <row r="497" spans="5:5">
      <c r="E497" s="81"/>
    </row>
    <row r="498" spans="5:5">
      <c r="E498" s="81"/>
    </row>
    <row r="499" spans="5:5">
      <c r="E499" s="81"/>
    </row>
    <row r="500" spans="5:5">
      <c r="E500" s="81"/>
    </row>
    <row r="501" spans="5:5">
      <c r="E501" s="81"/>
    </row>
    <row r="502" spans="5:5">
      <c r="E502" s="81"/>
    </row>
    <row r="503" spans="5:5">
      <c r="E503" s="81"/>
    </row>
    <row r="504" spans="5:5">
      <c r="E504" s="81"/>
    </row>
    <row r="505" spans="5:5">
      <c r="E505" s="81"/>
    </row>
    <row r="506" spans="5:5">
      <c r="E506" s="81"/>
    </row>
    <row r="507" spans="5:5">
      <c r="E507" s="81"/>
    </row>
    <row r="508" spans="5:5">
      <c r="E508" s="81"/>
    </row>
    <row r="509" spans="5:5">
      <c r="E509" s="81"/>
    </row>
    <row r="510" spans="5:5">
      <c r="E510" s="81"/>
    </row>
    <row r="511" spans="5:5">
      <c r="E511" s="81"/>
    </row>
    <row r="512" spans="5:5">
      <c r="E512" s="81"/>
    </row>
    <row r="513" spans="5:5">
      <c r="E513" s="81"/>
    </row>
    <row r="514" spans="5:5">
      <c r="E514" s="81"/>
    </row>
    <row r="515" spans="5:5">
      <c r="E515" s="81"/>
    </row>
    <row r="516" spans="5:5">
      <c r="E516" s="81"/>
    </row>
  </sheetData>
  <mergeCells count="1">
    <mergeCell ref="B1:H2"/>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A1" sqref="$A1:$XFD1048576"/>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313" t="s">
        <v>483</v>
      </c>
      <c r="B1" s="1"/>
      <c r="C1" s="1"/>
      <c r="D1" s="1"/>
      <c r="E1" s="1"/>
      <c r="F1" s="1"/>
      <c r="G1" s="1"/>
    </row>
    <row r="2" ht="27" customHeight="1" spans="1:7">
      <c r="A2" s="2" t="s">
        <v>176</v>
      </c>
      <c r="B2" s="2" t="s">
        <v>177</v>
      </c>
      <c r="C2" s="3"/>
      <c r="D2" s="3"/>
      <c r="E2" s="3"/>
      <c r="F2" s="3"/>
      <c r="G2" s="5" t="s">
        <v>178</v>
      </c>
    </row>
    <row r="3" ht="40.5" customHeight="1" spans="1:7">
      <c r="A3" s="92" t="s">
        <v>179</v>
      </c>
      <c r="B3" s="7" t="s">
        <v>390</v>
      </c>
      <c r="C3" s="7" t="s">
        <v>391</v>
      </c>
      <c r="D3" s="7" t="s">
        <v>392</v>
      </c>
      <c r="E3" s="7" t="s">
        <v>393</v>
      </c>
      <c r="F3" s="9" t="s">
        <v>394</v>
      </c>
      <c r="G3" s="10" t="s">
        <v>93</v>
      </c>
    </row>
    <row r="4" ht="50.25" customHeight="1" spans="1:7">
      <c r="A4" s="93">
        <v>1</v>
      </c>
      <c r="B4" s="12" t="s">
        <v>395</v>
      </c>
      <c r="C4" s="21" t="s">
        <v>484</v>
      </c>
      <c r="D4" s="141">
        <v>1709550</v>
      </c>
      <c r="E4" s="144">
        <v>1578000</v>
      </c>
      <c r="F4" s="24">
        <f>D4-E4</f>
        <v>131550</v>
      </c>
      <c r="G4" s="25"/>
    </row>
    <row r="5" ht="55.5" customHeight="1" spans="1:7">
      <c r="A5" s="93">
        <v>2</v>
      </c>
      <c r="B5" s="17"/>
      <c r="C5" s="86" t="s">
        <v>485</v>
      </c>
      <c r="D5" s="141">
        <v>1000000</v>
      </c>
      <c r="E5" s="141">
        <v>984879</v>
      </c>
      <c r="F5" s="24">
        <f t="shared" ref="F5:F14" si="0">D5-E5</f>
        <v>15121</v>
      </c>
      <c r="G5" s="25"/>
    </row>
    <row r="6" ht="54" customHeight="1" spans="1:7">
      <c r="A6" s="93">
        <v>3</v>
      </c>
      <c r="B6" s="17"/>
      <c r="C6" s="86" t="s">
        <v>486</v>
      </c>
      <c r="D6" s="141">
        <v>543100</v>
      </c>
      <c r="E6" s="141">
        <v>538712</v>
      </c>
      <c r="F6" s="24">
        <f t="shared" si="0"/>
        <v>4388</v>
      </c>
      <c r="G6" s="25"/>
    </row>
    <row r="7" ht="44.25" customHeight="1" spans="1:7">
      <c r="A7" s="93">
        <v>4</v>
      </c>
      <c r="B7" s="17"/>
      <c r="C7" s="86" t="s">
        <v>487</v>
      </c>
      <c r="D7" s="141">
        <v>992107</v>
      </c>
      <c r="E7" s="141">
        <v>977260</v>
      </c>
      <c r="F7" s="24">
        <f t="shared" si="0"/>
        <v>14847</v>
      </c>
      <c r="G7" s="25"/>
    </row>
    <row r="8" ht="39" customHeight="1" spans="1:7">
      <c r="A8" s="93">
        <v>5</v>
      </c>
      <c r="B8" s="17"/>
      <c r="C8" s="86" t="s">
        <v>488</v>
      </c>
      <c r="D8" s="141">
        <v>510741.3</v>
      </c>
      <c r="E8" s="141">
        <v>331981.85</v>
      </c>
      <c r="F8" s="24">
        <f t="shared" si="0"/>
        <v>178759.45</v>
      </c>
      <c r="G8" s="25"/>
    </row>
    <row r="9" ht="45" customHeight="1" spans="1:7">
      <c r="A9" s="93">
        <v>6</v>
      </c>
      <c r="B9" s="17"/>
      <c r="C9" s="86" t="s">
        <v>489</v>
      </c>
      <c r="D9" s="141">
        <v>2250126</v>
      </c>
      <c r="E9" s="141">
        <v>2227500</v>
      </c>
      <c r="F9" s="24">
        <f t="shared" si="0"/>
        <v>22626</v>
      </c>
      <c r="G9" s="25"/>
    </row>
    <row r="10" ht="40.5" spans="1:7">
      <c r="A10" s="93">
        <v>7</v>
      </c>
      <c r="B10" s="17"/>
      <c r="C10" s="86" t="s">
        <v>490</v>
      </c>
      <c r="D10" s="141">
        <v>3408480</v>
      </c>
      <c r="E10" s="141">
        <v>3288000</v>
      </c>
      <c r="F10" s="24">
        <f t="shared" si="0"/>
        <v>120480</v>
      </c>
      <c r="G10" s="25"/>
    </row>
    <row r="11" ht="40.5" spans="1:7">
      <c r="A11" s="93">
        <v>8</v>
      </c>
      <c r="B11" s="17"/>
      <c r="C11" s="86" t="s">
        <v>491</v>
      </c>
      <c r="D11" s="141">
        <v>2073888</v>
      </c>
      <c r="E11" s="141">
        <v>2071200</v>
      </c>
      <c r="F11" s="24">
        <f t="shared" si="0"/>
        <v>2688</v>
      </c>
      <c r="G11" s="25"/>
    </row>
    <row r="12" ht="32.25" customHeight="1" spans="1:7">
      <c r="A12" s="93">
        <v>9</v>
      </c>
      <c r="B12" s="17"/>
      <c r="C12" s="86" t="s">
        <v>492</v>
      </c>
      <c r="D12" s="141">
        <v>800000</v>
      </c>
      <c r="E12" s="141">
        <v>629899</v>
      </c>
      <c r="F12" s="24">
        <f t="shared" si="0"/>
        <v>170101</v>
      </c>
      <c r="G12" s="25"/>
    </row>
    <row r="13" ht="40.5" spans="1:7">
      <c r="A13" s="93">
        <v>10</v>
      </c>
      <c r="B13" s="17"/>
      <c r="C13" s="86" t="s">
        <v>493</v>
      </c>
      <c r="D13" s="141">
        <v>7173816</v>
      </c>
      <c r="E13" s="141">
        <v>6713187</v>
      </c>
      <c r="F13" s="24">
        <f t="shared" si="0"/>
        <v>460629</v>
      </c>
      <c r="G13" s="25"/>
    </row>
    <row r="14" ht="54" spans="1:7">
      <c r="A14" s="93">
        <v>11</v>
      </c>
      <c r="B14" s="17"/>
      <c r="C14" s="86" t="s">
        <v>494</v>
      </c>
      <c r="D14" s="141">
        <v>3934000</v>
      </c>
      <c r="E14" s="141">
        <v>2134960.08</v>
      </c>
      <c r="F14" s="24">
        <f t="shared" si="0"/>
        <v>1799039.92</v>
      </c>
      <c r="G14" s="25"/>
    </row>
    <row r="15" ht="26.25" customHeight="1" spans="1:7">
      <c r="A15" s="93">
        <v>18</v>
      </c>
      <c r="B15" s="91" t="s">
        <v>413</v>
      </c>
      <c r="C15" s="21"/>
      <c r="D15" s="21"/>
      <c r="E15" s="23">
        <v>266829</v>
      </c>
      <c r="F15" s="24"/>
      <c r="G15" s="25"/>
    </row>
    <row r="16" ht="24" customHeight="1" spans="1:7">
      <c r="A16" s="93">
        <v>19</v>
      </c>
      <c r="B16" s="6" t="s">
        <v>192</v>
      </c>
      <c r="C16" s="51"/>
      <c r="D16" s="51"/>
      <c r="E16" s="52">
        <v>3214115.7</v>
      </c>
      <c r="F16" s="53"/>
      <c r="G16" s="54"/>
    </row>
    <row r="17" ht="27.75" customHeight="1" spans="1:7">
      <c r="A17" s="26"/>
      <c r="B17" s="27" t="s">
        <v>25</v>
      </c>
      <c r="C17" s="28"/>
      <c r="D17" s="28"/>
      <c r="E17" s="29">
        <f>SUM(E4:E16)</f>
        <v>24956523.63</v>
      </c>
      <c r="F17" s="113">
        <f>SUM(F4:F14)</f>
        <v>2920229.37</v>
      </c>
      <c r="G17" s="31"/>
    </row>
    <row r="18" ht="21.75" customHeight="1" spans="1:7">
      <c r="A18" s="2" t="s">
        <v>211</v>
      </c>
      <c r="B18" s="3"/>
      <c r="C18" s="2" t="s">
        <v>194</v>
      </c>
      <c r="D18" s="2"/>
      <c r="E18" s="2" t="s">
        <v>195</v>
      </c>
      <c r="F18" s="2"/>
      <c r="G18" s="3"/>
    </row>
  </sheetData>
  <mergeCells count="2">
    <mergeCell ref="A1:G1"/>
    <mergeCell ref="B4:B14"/>
  </mergeCells>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7" workbookViewId="0">
      <selection activeCell="A1" sqref="A1:G13"/>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39" customHeight="1" spans="1:7">
      <c r="A1" s="313" t="s">
        <v>495</v>
      </c>
      <c r="B1" s="1"/>
      <c r="C1" s="1"/>
      <c r="D1" s="1"/>
      <c r="E1" s="1"/>
      <c r="F1" s="1"/>
      <c r="G1" s="1"/>
    </row>
    <row r="2" ht="16.5" customHeight="1" spans="1:7">
      <c r="A2" s="2" t="s">
        <v>176</v>
      </c>
      <c r="B2" s="2" t="s">
        <v>177</v>
      </c>
      <c r="C2" s="3"/>
      <c r="D2" s="3"/>
      <c r="E2" s="3"/>
      <c r="F2" s="3"/>
      <c r="G2" s="5" t="s">
        <v>178</v>
      </c>
    </row>
    <row r="3" ht="40.5" customHeight="1" spans="1:7">
      <c r="A3" s="92" t="s">
        <v>179</v>
      </c>
      <c r="B3" s="7" t="s">
        <v>390</v>
      </c>
      <c r="C3" s="7" t="s">
        <v>391</v>
      </c>
      <c r="D3" s="7" t="s">
        <v>392</v>
      </c>
      <c r="E3" s="7" t="s">
        <v>393</v>
      </c>
      <c r="F3" s="9" t="s">
        <v>394</v>
      </c>
      <c r="G3" s="10" t="s">
        <v>93</v>
      </c>
    </row>
    <row r="4" ht="50.25" customHeight="1" spans="1:7">
      <c r="A4" s="93">
        <v>1</v>
      </c>
      <c r="B4" s="12" t="s">
        <v>395</v>
      </c>
      <c r="C4" s="140" t="s">
        <v>496</v>
      </c>
      <c r="D4" s="141">
        <v>800000</v>
      </c>
      <c r="E4" s="141">
        <v>796000</v>
      </c>
      <c r="F4" s="24">
        <f>D4-E4</f>
        <v>4000</v>
      </c>
      <c r="G4" s="25"/>
    </row>
    <row r="5" ht="55.5" customHeight="1" spans="1:7">
      <c r="A5" s="93">
        <v>2</v>
      </c>
      <c r="B5" s="17"/>
      <c r="C5" s="140" t="s">
        <v>497</v>
      </c>
      <c r="D5" s="141">
        <v>710166.04</v>
      </c>
      <c r="E5" s="141">
        <v>687480.5</v>
      </c>
      <c r="F5" s="24">
        <f t="shared" ref="F5:F9" si="0">D5-E5</f>
        <v>22685.54</v>
      </c>
      <c r="G5" s="25"/>
    </row>
    <row r="6" ht="54" customHeight="1" spans="1:7">
      <c r="A6" s="93">
        <v>3</v>
      </c>
      <c r="B6" s="17"/>
      <c r="C6" s="140" t="s">
        <v>498</v>
      </c>
      <c r="D6" s="141">
        <v>870000</v>
      </c>
      <c r="E6" s="141">
        <v>869000</v>
      </c>
      <c r="F6" s="24">
        <f t="shared" si="0"/>
        <v>1000</v>
      </c>
      <c r="G6" s="25"/>
    </row>
    <row r="7" ht="44.25" customHeight="1" spans="1:7">
      <c r="A7" s="93">
        <v>4</v>
      </c>
      <c r="B7" s="17"/>
      <c r="C7" s="140" t="s">
        <v>499</v>
      </c>
      <c r="D7" s="141">
        <v>1436000</v>
      </c>
      <c r="E7" s="141">
        <v>1428000</v>
      </c>
      <c r="F7" s="24">
        <f t="shared" si="0"/>
        <v>8000</v>
      </c>
      <c r="G7" s="25"/>
    </row>
    <row r="8" ht="39" customHeight="1" spans="1:7">
      <c r="A8" s="93">
        <v>5</v>
      </c>
      <c r="B8" s="17"/>
      <c r="C8" s="142" t="s">
        <v>500</v>
      </c>
      <c r="D8" s="141">
        <v>1280000</v>
      </c>
      <c r="E8" s="141">
        <v>1269823</v>
      </c>
      <c r="F8" s="24">
        <f t="shared" si="0"/>
        <v>10177</v>
      </c>
      <c r="G8" s="25"/>
    </row>
    <row r="9" ht="45" customHeight="1" spans="1:7">
      <c r="A9" s="93">
        <v>6</v>
      </c>
      <c r="B9" s="17"/>
      <c r="C9" s="143" t="s">
        <v>501</v>
      </c>
      <c r="D9" s="141">
        <v>999999.96</v>
      </c>
      <c r="E9" s="141">
        <v>890460</v>
      </c>
      <c r="F9" s="24">
        <f t="shared" si="0"/>
        <v>109539.96</v>
      </c>
      <c r="G9" s="25"/>
    </row>
    <row r="10" ht="26.25" customHeight="1" spans="1:7">
      <c r="A10" s="93">
        <v>18</v>
      </c>
      <c r="B10" s="91" t="s">
        <v>413</v>
      </c>
      <c r="C10" s="21"/>
      <c r="D10" s="21"/>
      <c r="E10" s="23">
        <v>1392227</v>
      </c>
      <c r="F10" s="24"/>
      <c r="G10" s="25"/>
    </row>
    <row r="11" ht="24" customHeight="1" spans="1:7">
      <c r="A11" s="93">
        <v>19</v>
      </c>
      <c r="B11" s="6" t="s">
        <v>192</v>
      </c>
      <c r="C11" s="51"/>
      <c r="D11" s="51"/>
      <c r="E11" s="52">
        <v>16729467.82</v>
      </c>
      <c r="F11" s="53"/>
      <c r="G11" s="54"/>
    </row>
    <row r="12" ht="27.75" customHeight="1" spans="1:7">
      <c r="A12" s="26"/>
      <c r="B12" s="27" t="s">
        <v>25</v>
      </c>
      <c r="C12" s="28"/>
      <c r="D12" s="28"/>
      <c r="E12" s="29">
        <f>SUM(E4:E11)</f>
        <v>24062458.32</v>
      </c>
      <c r="F12" s="113">
        <f>SUM(F4:F9)</f>
        <v>155402.5</v>
      </c>
      <c r="G12" s="31"/>
    </row>
    <row r="13" ht="21.75" customHeight="1" spans="1:7">
      <c r="A13" s="2" t="s">
        <v>211</v>
      </c>
      <c r="B13" s="3"/>
      <c r="C13" s="2" t="s">
        <v>194</v>
      </c>
      <c r="D13" s="2"/>
      <c r="E13" s="2" t="s">
        <v>195</v>
      </c>
      <c r="F13" s="2"/>
      <c r="G13" s="3"/>
    </row>
  </sheetData>
  <mergeCells count="2">
    <mergeCell ref="A1:G1"/>
    <mergeCell ref="B4:B9"/>
  </mergeCells>
  <pageMargins left="0.708661417322835" right="0.708661417322835" top="0.748031496062992" bottom="0.748031496062992"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2" customWidth="1"/>
    <col min="3" max="3" width="21" customWidth="1"/>
    <col min="4" max="4" width="20.875" customWidth="1"/>
    <col min="5" max="5" width="20.5" customWidth="1"/>
    <col min="6" max="6" width="22.625" customWidth="1"/>
    <col min="7" max="7" width="21" customWidth="1"/>
  </cols>
  <sheetData>
    <row r="1" ht="22.5" spans="1:7">
      <c r="A1" s="313" t="s">
        <v>502</v>
      </c>
      <c r="B1" s="1"/>
      <c r="C1" s="1"/>
      <c r="D1" s="1"/>
      <c r="E1" s="1"/>
      <c r="F1" s="1"/>
      <c r="G1" s="1"/>
    </row>
    <row r="2" ht="24" customHeight="1" spans="1:7">
      <c r="A2" s="2" t="s">
        <v>176</v>
      </c>
      <c r="B2" s="2" t="s">
        <v>177</v>
      </c>
      <c r="C2" s="3"/>
      <c r="D2" s="3"/>
      <c r="E2" s="3"/>
      <c r="F2" s="3"/>
      <c r="G2" s="5" t="s">
        <v>178</v>
      </c>
    </row>
    <row r="3" ht="26.25" customHeight="1" spans="1:7">
      <c r="A3" s="92" t="s">
        <v>179</v>
      </c>
      <c r="B3" s="7" t="s">
        <v>390</v>
      </c>
      <c r="C3" s="7" t="s">
        <v>391</v>
      </c>
      <c r="D3" s="7" t="s">
        <v>392</v>
      </c>
      <c r="E3" s="7" t="s">
        <v>393</v>
      </c>
      <c r="F3" s="9" t="s">
        <v>394</v>
      </c>
      <c r="G3" s="10" t="s">
        <v>93</v>
      </c>
    </row>
    <row r="4" ht="94.5" customHeight="1" spans="1:7">
      <c r="A4" s="93">
        <v>1</v>
      </c>
      <c r="B4" s="12" t="s">
        <v>395</v>
      </c>
      <c r="C4" s="136" t="s">
        <v>503</v>
      </c>
      <c r="D4" s="137">
        <v>890000</v>
      </c>
      <c r="E4" s="138">
        <v>875000</v>
      </c>
      <c r="F4" s="139">
        <v>15000</v>
      </c>
      <c r="G4" s="25"/>
    </row>
    <row r="5" ht="94.5" customHeight="1" spans="1:7">
      <c r="A5" s="93">
        <v>2</v>
      </c>
      <c r="B5" s="17"/>
      <c r="C5" s="136" t="s">
        <v>504</v>
      </c>
      <c r="D5" s="137">
        <v>890000</v>
      </c>
      <c r="E5" s="138">
        <v>860000</v>
      </c>
      <c r="F5" s="139">
        <v>30000</v>
      </c>
      <c r="G5" s="25"/>
    </row>
    <row r="6" ht="108" customHeight="1" spans="1:7">
      <c r="A6" s="93">
        <v>3</v>
      </c>
      <c r="B6" s="17"/>
      <c r="C6" s="136" t="s">
        <v>504</v>
      </c>
      <c r="D6" s="137">
        <v>353500</v>
      </c>
      <c r="E6" s="138">
        <v>346000</v>
      </c>
      <c r="F6" s="139">
        <v>7500</v>
      </c>
      <c r="G6" s="25"/>
    </row>
    <row r="7" ht="54" spans="1:7">
      <c r="A7" s="93">
        <v>4</v>
      </c>
      <c r="B7" s="17"/>
      <c r="C7" s="136" t="s">
        <v>505</v>
      </c>
      <c r="D7" s="137">
        <v>2380000</v>
      </c>
      <c r="E7" s="138">
        <v>2332400</v>
      </c>
      <c r="F7" s="139">
        <v>47600</v>
      </c>
      <c r="G7" s="25"/>
    </row>
    <row r="8" ht="52.5" customHeight="1" spans="1:7">
      <c r="A8" s="93">
        <v>5</v>
      </c>
      <c r="B8" s="17"/>
      <c r="C8" s="136" t="s">
        <v>506</v>
      </c>
      <c r="D8" s="137">
        <v>1950000</v>
      </c>
      <c r="E8" s="138">
        <v>1800000</v>
      </c>
      <c r="F8" s="139">
        <v>150000</v>
      </c>
      <c r="G8" s="25"/>
    </row>
    <row r="9" ht="50.25" customHeight="1" spans="1:7">
      <c r="A9" s="93">
        <v>6</v>
      </c>
      <c r="B9" s="17"/>
      <c r="C9" s="136" t="s">
        <v>507</v>
      </c>
      <c r="D9" s="137">
        <v>3099982.05</v>
      </c>
      <c r="E9" s="138">
        <v>1975789.99</v>
      </c>
      <c r="F9" s="139">
        <v>1124192.06</v>
      </c>
      <c r="G9" s="25"/>
    </row>
    <row r="10" ht="45" customHeight="1" spans="1:7">
      <c r="A10" s="93">
        <v>7</v>
      </c>
      <c r="B10" s="17"/>
      <c r="C10" s="136" t="s">
        <v>508</v>
      </c>
      <c r="D10" s="137">
        <v>955000</v>
      </c>
      <c r="E10" s="138">
        <v>948880</v>
      </c>
      <c r="F10" s="139">
        <v>6120</v>
      </c>
      <c r="G10" s="25"/>
    </row>
    <row r="11" ht="52.5" customHeight="1" spans="1:7">
      <c r="A11" s="93">
        <v>8</v>
      </c>
      <c r="B11" s="17"/>
      <c r="C11" s="136" t="s">
        <v>509</v>
      </c>
      <c r="D11" s="137">
        <v>765300</v>
      </c>
      <c r="E11" s="138">
        <v>751900</v>
      </c>
      <c r="F11" s="139">
        <v>13400</v>
      </c>
      <c r="G11" s="25"/>
    </row>
    <row r="12" ht="51" customHeight="1" spans="1:7">
      <c r="A12" s="93">
        <v>9</v>
      </c>
      <c r="B12" s="17"/>
      <c r="C12" s="136" t="s">
        <v>510</v>
      </c>
      <c r="D12" s="137">
        <v>834000</v>
      </c>
      <c r="E12" s="138">
        <v>818000</v>
      </c>
      <c r="F12" s="139">
        <v>16000</v>
      </c>
      <c r="G12" s="25"/>
    </row>
    <row r="13" ht="42.75" customHeight="1" spans="1:7">
      <c r="A13" s="93">
        <v>10</v>
      </c>
      <c r="B13" s="17"/>
      <c r="C13" s="136" t="s">
        <v>511</v>
      </c>
      <c r="D13" s="137">
        <v>900000</v>
      </c>
      <c r="E13" s="138">
        <v>900000</v>
      </c>
      <c r="F13" s="139">
        <v>0</v>
      </c>
      <c r="G13" s="25"/>
    </row>
    <row r="14" ht="52.5" customHeight="1" spans="1:7">
      <c r="A14" s="93">
        <v>11</v>
      </c>
      <c r="B14" s="17"/>
      <c r="C14" s="136" t="s">
        <v>512</v>
      </c>
      <c r="D14" s="137">
        <v>804526</v>
      </c>
      <c r="E14" s="138">
        <v>792156</v>
      </c>
      <c r="F14" s="139">
        <v>12370</v>
      </c>
      <c r="G14" s="25"/>
    </row>
    <row r="15" ht="61.5" customHeight="1" spans="1:7">
      <c r="A15" s="93">
        <v>12</v>
      </c>
      <c r="B15" s="17"/>
      <c r="C15" s="136" t="s">
        <v>513</v>
      </c>
      <c r="D15" s="137">
        <v>2700000</v>
      </c>
      <c r="E15" s="138">
        <v>1836000</v>
      </c>
      <c r="F15" s="139">
        <v>864000</v>
      </c>
      <c r="G15" s="25"/>
    </row>
    <row r="16" ht="61.5" customHeight="1" spans="1:7">
      <c r="A16" s="93">
        <v>13</v>
      </c>
      <c r="B16" s="17"/>
      <c r="C16" s="136" t="s">
        <v>514</v>
      </c>
      <c r="D16" s="137">
        <v>2550000</v>
      </c>
      <c r="E16" s="138">
        <v>2425000</v>
      </c>
      <c r="F16" s="139">
        <v>125000</v>
      </c>
      <c r="G16" s="25"/>
    </row>
    <row r="17" ht="60.75" customHeight="1" spans="1:7">
      <c r="A17" s="93">
        <v>14</v>
      </c>
      <c r="B17" s="17"/>
      <c r="C17" s="136" t="s">
        <v>515</v>
      </c>
      <c r="D17" s="137">
        <v>1431270</v>
      </c>
      <c r="E17" s="138">
        <v>1388520</v>
      </c>
      <c r="F17" s="139">
        <v>42750</v>
      </c>
      <c r="G17" s="25"/>
    </row>
    <row r="18" ht="94.5" customHeight="1" spans="1:7">
      <c r="A18" s="93">
        <v>15</v>
      </c>
      <c r="B18" s="17"/>
      <c r="C18" s="136" t="s">
        <v>516</v>
      </c>
      <c r="D18" s="137">
        <v>7014700.83</v>
      </c>
      <c r="E18" s="138">
        <v>6500000.22</v>
      </c>
      <c r="F18" s="139">
        <v>514700.61</v>
      </c>
      <c r="G18" s="25"/>
    </row>
    <row r="19" ht="33.75" customHeight="1" spans="1:7">
      <c r="A19" s="93">
        <v>18</v>
      </c>
      <c r="B19" s="91" t="s">
        <v>413</v>
      </c>
      <c r="C19" s="21"/>
      <c r="D19" s="21"/>
      <c r="E19" s="23">
        <v>495918.4</v>
      </c>
      <c r="F19" s="24"/>
      <c r="G19" s="25"/>
    </row>
    <row r="20" ht="26.25" customHeight="1" spans="1:7">
      <c r="A20" s="93">
        <v>19</v>
      </c>
      <c r="B20" s="6" t="s">
        <v>192</v>
      </c>
      <c r="C20" s="51"/>
      <c r="D20" s="51"/>
      <c r="E20" s="52">
        <v>11546208.01</v>
      </c>
      <c r="F20" s="53"/>
      <c r="G20" s="54"/>
    </row>
    <row r="21" ht="33.75" customHeight="1" spans="1:7">
      <c r="A21" s="26"/>
      <c r="B21" s="27" t="s">
        <v>25</v>
      </c>
      <c r="C21" s="28"/>
      <c r="D21" s="28"/>
      <c r="E21" s="29">
        <f>SUM(E4:E20)</f>
        <v>36591772.62</v>
      </c>
      <c r="F21" s="113">
        <f>SUM(F4:F18)</f>
        <v>2968632.67</v>
      </c>
      <c r="G21" s="31"/>
    </row>
    <row r="22" spans="1:7">
      <c r="A22" s="2" t="s">
        <v>211</v>
      </c>
      <c r="B22" s="3"/>
      <c r="C22" s="2" t="s">
        <v>194</v>
      </c>
      <c r="D22" s="2"/>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16" workbookViewId="0">
      <selection activeCell="B4" sqref="B4:B16"/>
    </sheetView>
  </sheetViews>
  <sheetFormatPr defaultColWidth="9" defaultRowHeight="13.5" outlineLevelCol="6"/>
  <cols>
    <col min="2" max="2" width="17.5" customWidth="1"/>
    <col min="3" max="3" width="20.25" customWidth="1"/>
    <col min="4" max="4" width="20.375" customWidth="1"/>
    <col min="5" max="5" width="22" customWidth="1"/>
    <col min="6" max="6" width="21.5" customWidth="1"/>
    <col min="7" max="7" width="15.375" customWidth="1"/>
  </cols>
  <sheetData>
    <row r="1" ht="22.5" spans="1:7">
      <c r="A1" s="313" t="s">
        <v>517</v>
      </c>
      <c r="B1" s="1"/>
      <c r="C1" s="1"/>
      <c r="D1" s="1"/>
      <c r="E1" s="1"/>
      <c r="F1" s="1"/>
      <c r="G1" s="1"/>
    </row>
    <row r="2" ht="27" customHeight="1" spans="1:7">
      <c r="A2" s="2" t="s">
        <v>176</v>
      </c>
      <c r="B2" s="2" t="s">
        <v>177</v>
      </c>
      <c r="C2" s="3"/>
      <c r="D2" s="3"/>
      <c r="E2" s="3"/>
      <c r="F2" s="3"/>
      <c r="G2" s="5" t="s">
        <v>178</v>
      </c>
    </row>
    <row r="3" ht="20.25" customHeight="1" spans="1:7">
      <c r="A3" s="92" t="s">
        <v>179</v>
      </c>
      <c r="B3" s="7" t="s">
        <v>390</v>
      </c>
      <c r="C3" s="7" t="s">
        <v>391</v>
      </c>
      <c r="D3" s="7" t="s">
        <v>392</v>
      </c>
      <c r="E3" s="7" t="s">
        <v>393</v>
      </c>
      <c r="F3" s="9" t="s">
        <v>394</v>
      </c>
      <c r="G3" s="10" t="s">
        <v>93</v>
      </c>
    </row>
    <row r="4" ht="78" customHeight="1" spans="1:7">
      <c r="A4" s="93">
        <v>1</v>
      </c>
      <c r="B4" s="12" t="s">
        <v>395</v>
      </c>
      <c r="C4" s="126" t="s">
        <v>518</v>
      </c>
      <c r="D4" s="127">
        <v>700000</v>
      </c>
      <c r="E4" s="128">
        <v>611211</v>
      </c>
      <c r="F4" s="129">
        <v>88789</v>
      </c>
      <c r="G4" s="16"/>
    </row>
    <row r="5" ht="73.5" customHeight="1" spans="1:7">
      <c r="A5" s="93">
        <v>2</v>
      </c>
      <c r="B5" s="17"/>
      <c r="C5" s="126" t="s">
        <v>519</v>
      </c>
      <c r="D5" s="127">
        <v>999900</v>
      </c>
      <c r="E5" s="128">
        <v>990000</v>
      </c>
      <c r="F5" s="129">
        <v>9900</v>
      </c>
      <c r="G5" s="16"/>
    </row>
    <row r="6" ht="69" customHeight="1" spans="1:7">
      <c r="A6" s="93">
        <v>3</v>
      </c>
      <c r="B6" s="17"/>
      <c r="C6" s="126" t="s">
        <v>520</v>
      </c>
      <c r="D6" s="127">
        <v>918750</v>
      </c>
      <c r="E6" s="128">
        <v>761700</v>
      </c>
      <c r="F6" s="129">
        <v>157050</v>
      </c>
      <c r="G6" s="16"/>
    </row>
    <row r="7" ht="70.5" customHeight="1" spans="1:7">
      <c r="A7" s="93">
        <v>4</v>
      </c>
      <c r="B7" s="17"/>
      <c r="C7" s="126" t="s">
        <v>521</v>
      </c>
      <c r="D7" s="127">
        <v>1047526</v>
      </c>
      <c r="E7" s="128">
        <v>1018653</v>
      </c>
      <c r="F7" s="129">
        <v>28873</v>
      </c>
      <c r="G7" s="16"/>
    </row>
    <row r="8" ht="78" customHeight="1" spans="1:7">
      <c r="A8" s="93">
        <v>5</v>
      </c>
      <c r="B8" s="17"/>
      <c r="C8" s="126" t="s">
        <v>522</v>
      </c>
      <c r="D8" s="127">
        <v>805000</v>
      </c>
      <c r="E8" s="128">
        <v>795000</v>
      </c>
      <c r="F8" s="129">
        <v>10000</v>
      </c>
      <c r="G8" s="16"/>
    </row>
    <row r="9" ht="67.5" customHeight="1" spans="1:7">
      <c r="A9" s="93">
        <v>6</v>
      </c>
      <c r="B9" s="17"/>
      <c r="C9" s="126" t="s">
        <v>523</v>
      </c>
      <c r="D9" s="127">
        <v>4402500</v>
      </c>
      <c r="E9" s="128">
        <v>4298600</v>
      </c>
      <c r="F9" s="129">
        <v>103900</v>
      </c>
      <c r="G9" s="16"/>
    </row>
    <row r="10" ht="94.5" customHeight="1" spans="1:7">
      <c r="A10" s="93">
        <v>7</v>
      </c>
      <c r="B10" s="17"/>
      <c r="C10" s="126" t="s">
        <v>524</v>
      </c>
      <c r="D10" s="127">
        <v>1914307</v>
      </c>
      <c r="E10" s="128">
        <v>1680858</v>
      </c>
      <c r="F10" s="129">
        <v>233449</v>
      </c>
      <c r="G10" s="16"/>
    </row>
    <row r="11" ht="94.5" customHeight="1" spans="1:7">
      <c r="A11" s="93">
        <v>8</v>
      </c>
      <c r="B11" s="17"/>
      <c r="C11" s="126" t="s">
        <v>525</v>
      </c>
      <c r="D11" s="127">
        <v>800000</v>
      </c>
      <c r="E11" s="128">
        <v>788592</v>
      </c>
      <c r="F11" s="129">
        <v>11408</v>
      </c>
      <c r="G11" s="16"/>
    </row>
    <row r="12" ht="78" customHeight="1" spans="1:7">
      <c r="A12" s="93">
        <v>9</v>
      </c>
      <c r="B12" s="17"/>
      <c r="C12" s="126" t="s">
        <v>526</v>
      </c>
      <c r="D12" s="127">
        <v>1468476.2</v>
      </c>
      <c r="E12" s="128">
        <v>1460000</v>
      </c>
      <c r="F12" s="129">
        <v>8476.19999999995</v>
      </c>
      <c r="G12" s="16"/>
    </row>
    <row r="13" ht="94.5" customHeight="1" spans="1:7">
      <c r="A13" s="93">
        <v>10</v>
      </c>
      <c r="B13" s="17"/>
      <c r="C13" s="126" t="s">
        <v>527</v>
      </c>
      <c r="D13" s="127">
        <v>1100000</v>
      </c>
      <c r="E13" s="128">
        <v>1090000</v>
      </c>
      <c r="F13" s="129">
        <v>10000</v>
      </c>
      <c r="G13" s="16"/>
    </row>
    <row r="14" ht="67.5" customHeight="1" spans="1:7">
      <c r="A14" s="93">
        <v>11</v>
      </c>
      <c r="B14" s="17"/>
      <c r="C14" s="126" t="s">
        <v>528</v>
      </c>
      <c r="D14" s="127">
        <v>9004800</v>
      </c>
      <c r="E14" s="128">
        <v>9004800</v>
      </c>
      <c r="F14" s="129">
        <v>0</v>
      </c>
      <c r="G14" s="16"/>
    </row>
    <row r="15" ht="65.25" customHeight="1" spans="1:7">
      <c r="A15" s="93">
        <v>12</v>
      </c>
      <c r="B15" s="17"/>
      <c r="C15" s="126" t="s">
        <v>529</v>
      </c>
      <c r="D15" s="127">
        <v>4040000</v>
      </c>
      <c r="E15" s="128">
        <v>4040000</v>
      </c>
      <c r="F15" s="129">
        <v>0</v>
      </c>
      <c r="G15" s="16"/>
    </row>
    <row r="16" ht="81.75" customHeight="1" spans="1:7">
      <c r="A16" s="101">
        <v>13</v>
      </c>
      <c r="B16" s="91"/>
      <c r="C16" s="130" t="s">
        <v>530</v>
      </c>
      <c r="D16" s="131">
        <v>1897300</v>
      </c>
      <c r="E16" s="132">
        <v>1784951.5</v>
      </c>
      <c r="F16" s="133">
        <v>112348.5</v>
      </c>
      <c r="G16" s="16"/>
    </row>
    <row r="17" ht="25.5" customHeight="1" spans="1:7">
      <c r="A17" s="11">
        <v>14</v>
      </c>
      <c r="B17" s="20" t="s">
        <v>413</v>
      </c>
      <c r="C17" s="21"/>
      <c r="D17" s="21"/>
      <c r="E17" s="23">
        <v>437838</v>
      </c>
      <c r="F17" s="23"/>
      <c r="G17" s="16"/>
    </row>
    <row r="18" ht="22.5" customHeight="1" spans="1:7">
      <c r="A18" s="11">
        <v>15</v>
      </c>
      <c r="B18" s="6" t="s">
        <v>192</v>
      </c>
      <c r="C18" s="51"/>
      <c r="D18" s="51"/>
      <c r="E18" s="52">
        <v>7339840.67</v>
      </c>
      <c r="F18" s="52"/>
      <c r="G18" s="134"/>
    </row>
    <row r="19" ht="21" customHeight="1" spans="1:7">
      <c r="A19" s="11"/>
      <c r="B19" s="6" t="s">
        <v>25</v>
      </c>
      <c r="C19" s="51"/>
      <c r="D19" s="51"/>
      <c r="E19" s="135">
        <f>SUM(E4:E18)</f>
        <v>36102044.17</v>
      </c>
      <c r="F19" s="135">
        <f>SUM(F4:F16)</f>
        <v>774193.7</v>
      </c>
      <c r="G19" s="134"/>
    </row>
    <row r="20" spans="1:7">
      <c r="A20" s="2" t="s">
        <v>211</v>
      </c>
      <c r="B20" s="3"/>
      <c r="C20" s="2" t="s">
        <v>194</v>
      </c>
      <c r="D20" s="2"/>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0"/>
  <sheetViews>
    <sheetView topLeftCell="A283" workbookViewId="0">
      <selection activeCell="G36" sqref="G36"/>
    </sheetView>
  </sheetViews>
  <sheetFormatPr defaultColWidth="9" defaultRowHeight="13.5"/>
  <cols>
    <col min="1" max="1" width="11.375" customWidth="1"/>
    <col min="2" max="2" width="17.375" customWidth="1"/>
    <col min="3" max="3" width="15.375" customWidth="1"/>
    <col min="4" max="4" width="14.375" customWidth="1"/>
    <col min="5" max="5" width="11.75" customWidth="1"/>
    <col min="6" max="6" width="16.625" customWidth="1"/>
    <col min="7" max="7" width="13.125" customWidth="1"/>
    <col min="8" max="8" width="21.875" customWidth="1"/>
    <col min="9" max="9" width="23.875" customWidth="1"/>
  </cols>
  <sheetData>
    <row r="1" spans="1:9">
      <c r="A1" s="33"/>
      <c r="B1" s="34" t="s">
        <v>531</v>
      </c>
      <c r="C1" s="34"/>
      <c r="D1" s="34"/>
      <c r="E1" s="34"/>
      <c r="F1" s="34"/>
      <c r="G1" s="34"/>
      <c r="H1" s="34"/>
      <c r="I1" s="39"/>
    </row>
    <row r="2" spans="1:9">
      <c r="A2" s="33"/>
      <c r="B2" s="35"/>
      <c r="C2" s="35"/>
      <c r="D2" s="35"/>
      <c r="E2" s="35"/>
      <c r="F2" s="35"/>
      <c r="G2" s="35"/>
      <c r="H2" s="35"/>
      <c r="I2" s="39"/>
    </row>
    <row r="3" ht="28.5" spans="1:9">
      <c r="A3" s="36" t="s">
        <v>88</v>
      </c>
      <c r="B3" s="37" t="s">
        <v>89</v>
      </c>
      <c r="C3" s="37" t="s">
        <v>90</v>
      </c>
      <c r="D3" s="37" t="s">
        <v>91</v>
      </c>
      <c r="E3" s="37" t="s">
        <v>50</v>
      </c>
      <c r="F3" s="38" t="s">
        <v>92</v>
      </c>
      <c r="G3" s="37" t="s">
        <v>6</v>
      </c>
      <c r="H3" s="37" t="s">
        <v>10</v>
      </c>
      <c r="I3" s="37" t="s">
        <v>93</v>
      </c>
    </row>
    <row r="4" ht="19.5" customHeight="1" spans="1:9">
      <c r="A4" s="119">
        <v>20200101</v>
      </c>
      <c r="B4" s="119" t="s">
        <v>532</v>
      </c>
      <c r="C4" s="119" t="s">
        <v>348</v>
      </c>
      <c r="D4" s="119"/>
      <c r="E4" s="119">
        <v>25</v>
      </c>
      <c r="F4" s="119">
        <v>3490</v>
      </c>
      <c r="G4" s="119">
        <v>87250</v>
      </c>
      <c r="H4" s="119"/>
      <c r="I4" s="119"/>
    </row>
    <row r="5" spans="1:9">
      <c r="A5" s="119">
        <v>20200102</v>
      </c>
      <c r="B5" s="119" t="s">
        <v>290</v>
      </c>
      <c r="C5" s="119" t="s">
        <v>80</v>
      </c>
      <c r="D5" s="119"/>
      <c r="E5" s="119">
        <v>1</v>
      </c>
      <c r="F5" s="119">
        <v>2000</v>
      </c>
      <c r="G5" s="119">
        <v>2000</v>
      </c>
      <c r="H5" s="119"/>
      <c r="I5" s="119"/>
    </row>
    <row r="6" spans="1:9">
      <c r="A6" s="119">
        <v>20200103</v>
      </c>
      <c r="B6" s="119" t="s">
        <v>81</v>
      </c>
      <c r="C6" s="119" t="s">
        <v>348</v>
      </c>
      <c r="D6" s="119"/>
      <c r="E6" s="119">
        <v>1</v>
      </c>
      <c r="F6" s="119">
        <v>4950</v>
      </c>
      <c r="G6" s="119">
        <v>4950</v>
      </c>
      <c r="H6" s="119"/>
      <c r="I6" s="119"/>
    </row>
    <row r="7" spans="1:9">
      <c r="A7" s="119"/>
      <c r="B7" s="119"/>
      <c r="C7" s="119" t="s">
        <v>348</v>
      </c>
      <c r="D7" s="119"/>
      <c r="E7" s="119">
        <v>7</v>
      </c>
      <c r="F7" s="119">
        <v>3998</v>
      </c>
      <c r="G7" s="119">
        <v>27986</v>
      </c>
      <c r="H7" s="119"/>
      <c r="I7" s="119"/>
    </row>
    <row r="8" spans="1:9">
      <c r="A8" s="119"/>
      <c r="B8" s="119"/>
      <c r="C8" s="119" t="s">
        <v>364</v>
      </c>
      <c r="D8" s="119"/>
      <c r="E8" s="119">
        <v>1</v>
      </c>
      <c r="F8" s="119">
        <v>850</v>
      </c>
      <c r="G8" s="119">
        <v>850</v>
      </c>
      <c r="H8" s="119"/>
      <c r="I8" s="119"/>
    </row>
    <row r="9" spans="1:9">
      <c r="A9" s="119"/>
      <c r="B9" s="119"/>
      <c r="C9" s="119" t="s">
        <v>293</v>
      </c>
      <c r="D9" s="119"/>
      <c r="E9" s="119">
        <v>3</v>
      </c>
      <c r="F9" s="119">
        <v>18430</v>
      </c>
      <c r="G9" s="119">
        <v>55290</v>
      </c>
      <c r="H9" s="119"/>
      <c r="I9" s="119"/>
    </row>
    <row r="10" ht="25.5" customHeight="1" spans="1:9">
      <c r="A10" s="119">
        <v>20200104</v>
      </c>
      <c r="B10" s="120" t="s">
        <v>162</v>
      </c>
      <c r="C10" s="119" t="s">
        <v>445</v>
      </c>
      <c r="D10" s="119"/>
      <c r="E10" s="119">
        <v>1</v>
      </c>
      <c r="F10" s="119">
        <v>1400</v>
      </c>
      <c r="G10" s="119">
        <v>1400</v>
      </c>
      <c r="H10" s="119"/>
      <c r="I10" s="119"/>
    </row>
    <row r="11" ht="27" spans="1:9">
      <c r="A11" s="119">
        <v>20200105</v>
      </c>
      <c r="B11" s="120" t="s">
        <v>162</v>
      </c>
      <c r="C11" s="119" t="s">
        <v>80</v>
      </c>
      <c r="D11" s="119"/>
      <c r="E11" s="119">
        <v>1</v>
      </c>
      <c r="F11" s="119">
        <v>2000</v>
      </c>
      <c r="G11" s="119">
        <v>2000</v>
      </c>
      <c r="H11" s="119"/>
      <c r="I11" s="119"/>
    </row>
    <row r="12" spans="1:9">
      <c r="A12" s="119">
        <v>20200106</v>
      </c>
      <c r="B12" s="119" t="s">
        <v>59</v>
      </c>
      <c r="C12" s="119" t="s">
        <v>80</v>
      </c>
      <c r="D12" s="119"/>
      <c r="E12" s="119">
        <v>1</v>
      </c>
      <c r="F12" s="119">
        <v>9800</v>
      </c>
      <c r="G12" s="119">
        <v>9800</v>
      </c>
      <c r="H12" s="119"/>
      <c r="I12" s="119"/>
    </row>
    <row r="13" spans="1:9">
      <c r="A13" s="119">
        <v>20200107</v>
      </c>
      <c r="B13" s="119" t="s">
        <v>118</v>
      </c>
      <c r="C13" s="119" t="s">
        <v>348</v>
      </c>
      <c r="D13" s="119"/>
      <c r="E13" s="119">
        <v>4</v>
      </c>
      <c r="F13" s="119">
        <v>4980</v>
      </c>
      <c r="G13" s="119">
        <v>19920</v>
      </c>
      <c r="H13" s="119"/>
      <c r="I13" s="119"/>
    </row>
    <row r="14" spans="1:9">
      <c r="A14" s="119">
        <v>20200108</v>
      </c>
      <c r="B14" s="119" t="s">
        <v>118</v>
      </c>
      <c r="C14" s="119" t="s">
        <v>348</v>
      </c>
      <c r="D14" s="119"/>
      <c r="E14" s="119">
        <v>20</v>
      </c>
      <c r="F14" s="119">
        <v>3998</v>
      </c>
      <c r="G14" s="119">
        <v>79960</v>
      </c>
      <c r="H14" s="119"/>
      <c r="I14" s="119"/>
    </row>
    <row r="15" spans="1:9">
      <c r="A15" s="119">
        <v>20200109</v>
      </c>
      <c r="B15" s="119" t="s">
        <v>81</v>
      </c>
      <c r="C15" s="119" t="s">
        <v>417</v>
      </c>
      <c r="D15" s="119"/>
      <c r="E15" s="119">
        <v>2</v>
      </c>
      <c r="F15" s="119">
        <v>1999</v>
      </c>
      <c r="G15" s="119">
        <v>3998</v>
      </c>
      <c r="H15" s="119"/>
      <c r="I15" s="119"/>
    </row>
    <row r="16" spans="1:9">
      <c r="A16" s="119"/>
      <c r="B16" s="119"/>
      <c r="C16" s="119" t="s">
        <v>417</v>
      </c>
      <c r="D16" s="119"/>
      <c r="E16" s="119">
        <v>5</v>
      </c>
      <c r="F16" s="119">
        <v>5639</v>
      </c>
      <c r="G16" s="119">
        <v>28195</v>
      </c>
      <c r="H16" s="119"/>
      <c r="I16" s="119"/>
    </row>
    <row r="17" spans="1:9">
      <c r="A17" s="119"/>
      <c r="B17" s="119"/>
      <c r="C17" s="119" t="s">
        <v>417</v>
      </c>
      <c r="D17" s="119"/>
      <c r="E17" s="119">
        <v>2</v>
      </c>
      <c r="F17" s="119">
        <v>3590</v>
      </c>
      <c r="G17" s="119">
        <v>7180</v>
      </c>
      <c r="H17" s="119"/>
      <c r="I17" s="119"/>
    </row>
    <row r="18" spans="1:9">
      <c r="A18" s="119"/>
      <c r="B18" s="119"/>
      <c r="C18" s="119" t="s">
        <v>417</v>
      </c>
      <c r="D18" s="119"/>
      <c r="E18" s="119">
        <v>3</v>
      </c>
      <c r="F18" s="119">
        <v>2190</v>
      </c>
      <c r="G18" s="119">
        <v>6570</v>
      </c>
      <c r="H18" s="119"/>
      <c r="I18" s="119"/>
    </row>
    <row r="19" spans="1:9">
      <c r="A19" s="119"/>
      <c r="B19" s="119"/>
      <c r="C19" s="119" t="s">
        <v>417</v>
      </c>
      <c r="D19" s="119"/>
      <c r="E19" s="119">
        <v>4</v>
      </c>
      <c r="F19" s="119">
        <v>4490</v>
      </c>
      <c r="G19" s="119">
        <v>17960</v>
      </c>
      <c r="H19" s="119"/>
      <c r="I19" s="119"/>
    </row>
    <row r="20" spans="1:9">
      <c r="A20" s="119">
        <v>20200110</v>
      </c>
      <c r="B20" s="119" t="s">
        <v>81</v>
      </c>
      <c r="C20" s="119" t="s">
        <v>327</v>
      </c>
      <c r="D20" s="119"/>
      <c r="E20" s="119">
        <v>30</v>
      </c>
      <c r="F20" s="119">
        <v>191</v>
      </c>
      <c r="G20" s="119">
        <v>5730</v>
      </c>
      <c r="H20" s="119"/>
      <c r="I20" s="119"/>
    </row>
    <row r="21" spans="1:9">
      <c r="A21" s="119"/>
      <c r="B21" s="119"/>
      <c r="C21" s="119" t="s">
        <v>327</v>
      </c>
      <c r="D21" s="119"/>
      <c r="E21" s="119">
        <v>6</v>
      </c>
      <c r="F21" s="119">
        <v>224</v>
      </c>
      <c r="G21" s="119">
        <v>1344</v>
      </c>
      <c r="H21" s="119"/>
      <c r="I21" s="119"/>
    </row>
    <row r="22" spans="1:9">
      <c r="A22" s="119">
        <v>20200111</v>
      </c>
      <c r="B22" s="119" t="s">
        <v>81</v>
      </c>
      <c r="C22" s="119" t="s">
        <v>80</v>
      </c>
      <c r="D22" s="119"/>
      <c r="E22" s="119">
        <v>1</v>
      </c>
      <c r="F22" s="119">
        <v>4230</v>
      </c>
      <c r="G22" s="119">
        <v>4230</v>
      </c>
      <c r="H22" s="119"/>
      <c r="I22" s="119"/>
    </row>
    <row r="23" spans="1:9">
      <c r="A23" s="119">
        <v>20200112</v>
      </c>
      <c r="B23" s="119" t="s">
        <v>470</v>
      </c>
      <c r="C23" s="119" t="s">
        <v>83</v>
      </c>
      <c r="D23" s="119"/>
      <c r="E23" s="119">
        <v>1</v>
      </c>
      <c r="F23" s="119">
        <v>980</v>
      </c>
      <c r="G23" s="119">
        <v>980</v>
      </c>
      <c r="H23" s="119"/>
      <c r="I23" s="119"/>
    </row>
    <row r="24" spans="1:9">
      <c r="A24" s="119">
        <v>20200113</v>
      </c>
      <c r="B24" s="119" t="s">
        <v>470</v>
      </c>
      <c r="C24" s="119" t="s">
        <v>348</v>
      </c>
      <c r="D24" s="119"/>
      <c r="E24" s="119">
        <v>17</v>
      </c>
      <c r="F24" s="119">
        <v>4990</v>
      </c>
      <c r="G24" s="119">
        <v>84830</v>
      </c>
      <c r="H24" s="119"/>
      <c r="I24" s="119"/>
    </row>
    <row r="25" spans="1:9">
      <c r="A25" s="119">
        <v>20200114</v>
      </c>
      <c r="B25" s="119" t="s">
        <v>324</v>
      </c>
      <c r="C25" s="119" t="s">
        <v>417</v>
      </c>
      <c r="D25" s="119"/>
      <c r="E25" s="119">
        <v>2</v>
      </c>
      <c r="F25" s="119">
        <v>2800</v>
      </c>
      <c r="G25" s="119">
        <v>5600</v>
      </c>
      <c r="H25" s="119"/>
      <c r="I25" s="119"/>
    </row>
    <row r="26" ht="38.25" customHeight="1" spans="1:9">
      <c r="A26" s="119">
        <v>20200115</v>
      </c>
      <c r="B26" s="120" t="s">
        <v>533</v>
      </c>
      <c r="C26" s="119" t="s">
        <v>417</v>
      </c>
      <c r="D26" s="119"/>
      <c r="E26" s="119">
        <v>1</v>
      </c>
      <c r="F26" s="119">
        <v>5000</v>
      </c>
      <c r="G26" s="119">
        <v>5000</v>
      </c>
      <c r="H26" s="119"/>
      <c r="I26" s="119"/>
    </row>
    <row r="27" spans="1:9">
      <c r="A27" s="119">
        <v>20200116</v>
      </c>
      <c r="B27" s="119" t="s">
        <v>321</v>
      </c>
      <c r="C27" s="119" t="s">
        <v>446</v>
      </c>
      <c r="D27" s="119"/>
      <c r="E27" s="119">
        <v>4.2</v>
      </c>
      <c r="F27" s="119">
        <v>2600</v>
      </c>
      <c r="G27" s="119">
        <v>10920</v>
      </c>
      <c r="H27" s="119"/>
      <c r="I27" s="119"/>
    </row>
    <row r="28" spans="1:9">
      <c r="A28" s="119">
        <v>20200117</v>
      </c>
      <c r="B28" s="119" t="s">
        <v>321</v>
      </c>
      <c r="C28" s="119" t="s">
        <v>348</v>
      </c>
      <c r="D28" s="119"/>
      <c r="E28" s="119">
        <v>1</v>
      </c>
      <c r="F28" s="119">
        <v>5000</v>
      </c>
      <c r="G28" s="119">
        <v>5000</v>
      </c>
      <c r="H28" s="119"/>
      <c r="I28" s="119"/>
    </row>
    <row r="29" spans="1:9">
      <c r="A29" s="119">
        <v>20200118</v>
      </c>
      <c r="B29" s="119" t="s">
        <v>45</v>
      </c>
      <c r="C29" s="119" t="s">
        <v>440</v>
      </c>
      <c r="D29" s="119"/>
      <c r="E29" s="119">
        <v>1</v>
      </c>
      <c r="F29" s="119">
        <v>6990</v>
      </c>
      <c r="G29" s="119">
        <v>6990</v>
      </c>
      <c r="H29" s="119"/>
      <c r="I29" s="119"/>
    </row>
    <row r="30" spans="1:9">
      <c r="A30" s="119">
        <v>20200301</v>
      </c>
      <c r="B30" s="119" t="s">
        <v>123</v>
      </c>
      <c r="C30" s="119" t="s">
        <v>348</v>
      </c>
      <c r="D30" s="119"/>
      <c r="E30" s="119">
        <v>5</v>
      </c>
      <c r="F30" s="119">
        <v>3999</v>
      </c>
      <c r="G30" s="119">
        <v>19995</v>
      </c>
      <c r="H30" s="119"/>
      <c r="I30" s="119"/>
    </row>
    <row r="31" spans="1:9">
      <c r="A31" s="119"/>
      <c r="B31" s="119"/>
      <c r="C31" s="119" t="s">
        <v>83</v>
      </c>
      <c r="D31" s="119"/>
      <c r="E31" s="119">
        <v>5</v>
      </c>
      <c r="F31" s="119">
        <v>855</v>
      </c>
      <c r="G31" s="119">
        <v>4275</v>
      </c>
      <c r="H31" s="119"/>
      <c r="I31" s="119"/>
    </row>
    <row r="32" spans="1:9">
      <c r="A32" s="119"/>
      <c r="B32" s="119"/>
      <c r="C32" s="119" t="s">
        <v>445</v>
      </c>
      <c r="D32" s="119"/>
      <c r="E32" s="119">
        <v>1</v>
      </c>
      <c r="F32" s="119">
        <v>1870</v>
      </c>
      <c r="G32" s="119">
        <v>1870</v>
      </c>
      <c r="H32" s="119"/>
      <c r="I32" s="119"/>
    </row>
    <row r="33" ht="27" spans="1:9">
      <c r="A33" s="119">
        <v>20200302</v>
      </c>
      <c r="B33" s="120" t="s">
        <v>150</v>
      </c>
      <c r="C33" s="119" t="s">
        <v>465</v>
      </c>
      <c r="D33" s="119"/>
      <c r="E33" s="119">
        <v>4</v>
      </c>
      <c r="F33" s="119">
        <v>1950</v>
      </c>
      <c r="G33" s="119">
        <v>7800</v>
      </c>
      <c r="H33" s="119"/>
      <c r="I33" s="119"/>
    </row>
    <row r="34" ht="27" spans="1:9">
      <c r="A34" s="119">
        <v>20200303</v>
      </c>
      <c r="B34" s="120" t="s">
        <v>150</v>
      </c>
      <c r="C34" s="119" t="s">
        <v>329</v>
      </c>
      <c r="D34" s="119"/>
      <c r="E34" s="119">
        <v>1</v>
      </c>
      <c r="F34" s="119">
        <v>3830</v>
      </c>
      <c r="G34" s="119">
        <v>3830</v>
      </c>
      <c r="H34" s="119"/>
      <c r="I34" s="119"/>
    </row>
    <row r="35" spans="1:9">
      <c r="A35" s="119">
        <v>20200304</v>
      </c>
      <c r="B35" s="119" t="s">
        <v>43</v>
      </c>
      <c r="C35" s="119" t="s">
        <v>372</v>
      </c>
      <c r="D35" s="119"/>
      <c r="E35" s="119">
        <v>1</v>
      </c>
      <c r="F35" s="119">
        <v>2600</v>
      </c>
      <c r="G35" s="119">
        <v>2600</v>
      </c>
      <c r="H35" s="119"/>
      <c r="I35" s="119"/>
    </row>
    <row r="36" ht="24.75" customHeight="1" spans="1:9">
      <c r="A36" s="119"/>
      <c r="B36" s="119"/>
      <c r="C36" s="119"/>
      <c r="D36" s="119"/>
      <c r="E36" s="119"/>
      <c r="F36" s="119"/>
      <c r="G36" s="119">
        <f>SUM(G4:G35)</f>
        <v>526303</v>
      </c>
      <c r="H36" s="119"/>
      <c r="I36" s="119"/>
    </row>
    <row r="37" ht="24.75" customHeight="1" spans="1:9">
      <c r="A37" s="119"/>
      <c r="B37" s="119"/>
      <c r="C37" s="119"/>
      <c r="D37" s="121" t="s">
        <v>459</v>
      </c>
      <c r="E37" s="119"/>
      <c r="F37" s="119"/>
      <c r="G37" s="119"/>
      <c r="H37" s="119"/>
      <c r="I37" s="119"/>
    </row>
    <row r="38" ht="27" spans="1:9">
      <c r="A38" s="119">
        <v>20200401</v>
      </c>
      <c r="B38" s="120" t="s">
        <v>150</v>
      </c>
      <c r="C38" s="119" t="s">
        <v>348</v>
      </c>
      <c r="D38" s="119"/>
      <c r="E38" s="119">
        <v>14</v>
      </c>
      <c r="F38" s="119">
        <v>5000</v>
      </c>
      <c r="G38" s="119">
        <v>70000</v>
      </c>
      <c r="H38" s="119"/>
      <c r="I38" s="119"/>
    </row>
    <row r="39" spans="1:9">
      <c r="A39" s="119">
        <v>20200402</v>
      </c>
      <c r="B39" s="119" t="s">
        <v>73</v>
      </c>
      <c r="C39" s="119" t="s">
        <v>320</v>
      </c>
      <c r="D39" s="119"/>
      <c r="E39" s="119">
        <v>1</v>
      </c>
      <c r="F39" s="119">
        <v>812</v>
      </c>
      <c r="G39" s="119">
        <v>812</v>
      </c>
      <c r="H39" s="119"/>
      <c r="I39" s="119"/>
    </row>
    <row r="40" spans="1:9">
      <c r="A40" s="119">
        <v>20200403</v>
      </c>
      <c r="B40" s="119" t="s">
        <v>228</v>
      </c>
      <c r="C40" s="119" t="s">
        <v>20</v>
      </c>
      <c r="D40" s="119"/>
      <c r="E40" s="119">
        <v>3</v>
      </c>
      <c r="F40" s="119">
        <v>4990</v>
      </c>
      <c r="G40" s="119">
        <v>14970</v>
      </c>
      <c r="H40" s="119"/>
      <c r="I40" s="119"/>
    </row>
    <row r="41" spans="1:9">
      <c r="A41" s="119">
        <v>20200404</v>
      </c>
      <c r="B41" s="119" t="s">
        <v>228</v>
      </c>
      <c r="C41" s="119" t="s">
        <v>463</v>
      </c>
      <c r="D41" s="119"/>
      <c r="E41" s="119">
        <v>1</v>
      </c>
      <c r="F41" s="119">
        <v>4650</v>
      </c>
      <c r="G41" s="119">
        <v>4650</v>
      </c>
      <c r="H41" s="119"/>
      <c r="I41" s="119"/>
    </row>
    <row r="42" ht="27" spans="1:9">
      <c r="A42" s="119">
        <v>20200405</v>
      </c>
      <c r="B42" s="120" t="s">
        <v>150</v>
      </c>
      <c r="C42" s="119" t="s">
        <v>465</v>
      </c>
      <c r="D42" s="119"/>
      <c r="E42" s="119">
        <v>1</v>
      </c>
      <c r="F42" s="119">
        <v>2850</v>
      </c>
      <c r="G42" s="119">
        <v>2850</v>
      </c>
      <c r="H42" s="119"/>
      <c r="I42" s="119"/>
    </row>
    <row r="43" ht="27" spans="1:9">
      <c r="A43" s="119">
        <v>20200406</v>
      </c>
      <c r="B43" s="120" t="s">
        <v>150</v>
      </c>
      <c r="C43" s="119" t="s">
        <v>428</v>
      </c>
      <c r="D43" s="119"/>
      <c r="E43" s="119">
        <v>3</v>
      </c>
      <c r="F43" s="119">
        <v>4500</v>
      </c>
      <c r="G43" s="119">
        <v>13500</v>
      </c>
      <c r="H43" s="119"/>
      <c r="I43" s="119"/>
    </row>
    <row r="44" spans="1:9">
      <c r="A44" s="119">
        <v>20200501</v>
      </c>
      <c r="B44" s="119" t="s">
        <v>534</v>
      </c>
      <c r="C44" s="119" t="s">
        <v>371</v>
      </c>
      <c r="D44" s="119"/>
      <c r="E44" s="119">
        <v>3</v>
      </c>
      <c r="F44" s="119">
        <v>3070</v>
      </c>
      <c r="G44" s="119">
        <v>9210</v>
      </c>
      <c r="H44" s="119"/>
      <c r="I44" s="119"/>
    </row>
    <row r="45" spans="1:9">
      <c r="A45" s="119">
        <v>20200502</v>
      </c>
      <c r="B45" s="119" t="s">
        <v>123</v>
      </c>
      <c r="C45" s="119" t="s">
        <v>371</v>
      </c>
      <c r="D45" s="119"/>
      <c r="E45" s="119">
        <v>10</v>
      </c>
      <c r="F45" s="119">
        <v>2350</v>
      </c>
      <c r="G45" s="119">
        <v>23500</v>
      </c>
      <c r="H45" s="119"/>
      <c r="I45" s="119"/>
    </row>
    <row r="46" spans="1:9">
      <c r="A46" s="119">
        <v>20200503</v>
      </c>
      <c r="B46" s="119" t="s">
        <v>535</v>
      </c>
      <c r="C46" s="119" t="s">
        <v>320</v>
      </c>
      <c r="D46" s="119"/>
      <c r="E46" s="119">
        <v>1</v>
      </c>
      <c r="F46" s="119">
        <v>779</v>
      </c>
      <c r="G46" s="119">
        <v>779</v>
      </c>
      <c r="H46" s="119"/>
      <c r="I46" s="119"/>
    </row>
    <row r="47" spans="1:9">
      <c r="A47" s="119">
        <v>20200504</v>
      </c>
      <c r="B47" s="119" t="s">
        <v>228</v>
      </c>
      <c r="C47" s="119" t="s">
        <v>417</v>
      </c>
      <c r="D47" s="119"/>
      <c r="E47" s="119">
        <v>1</v>
      </c>
      <c r="F47" s="119">
        <v>2350</v>
      </c>
      <c r="G47" s="119">
        <v>2350</v>
      </c>
      <c r="H47" s="119"/>
      <c r="I47" s="119"/>
    </row>
    <row r="48" spans="1:9">
      <c r="A48" s="119"/>
      <c r="B48" s="119"/>
      <c r="C48" s="119" t="s">
        <v>417</v>
      </c>
      <c r="D48" s="119"/>
      <c r="E48" s="119">
        <v>1</v>
      </c>
      <c r="F48" s="119">
        <v>4800</v>
      </c>
      <c r="G48" s="119">
        <v>4800</v>
      </c>
      <c r="H48" s="119"/>
      <c r="I48" s="119"/>
    </row>
    <row r="49" ht="27" spans="1:9">
      <c r="A49" s="119">
        <v>20200505</v>
      </c>
      <c r="B49" s="120" t="s">
        <v>30</v>
      </c>
      <c r="C49" s="119" t="s">
        <v>417</v>
      </c>
      <c r="D49" s="119"/>
      <c r="E49" s="119">
        <v>1</v>
      </c>
      <c r="F49" s="119">
        <v>5800</v>
      </c>
      <c r="G49" s="119">
        <v>5800</v>
      </c>
      <c r="H49" s="119"/>
      <c r="I49" s="119"/>
    </row>
    <row r="50" ht="27" spans="1:9">
      <c r="A50" s="119">
        <v>20200506</v>
      </c>
      <c r="B50" s="120" t="s">
        <v>30</v>
      </c>
      <c r="C50" s="119" t="s">
        <v>328</v>
      </c>
      <c r="D50" s="119"/>
      <c r="E50" s="119">
        <v>1</v>
      </c>
      <c r="F50" s="119">
        <v>1649</v>
      </c>
      <c r="G50" s="119">
        <v>1649</v>
      </c>
      <c r="H50" s="119"/>
      <c r="I50" s="119"/>
    </row>
    <row r="51" spans="1:9">
      <c r="A51" s="119"/>
      <c r="B51" s="119"/>
      <c r="C51" s="119" t="s">
        <v>443</v>
      </c>
      <c r="D51" s="119"/>
      <c r="E51" s="119">
        <v>1</v>
      </c>
      <c r="F51" s="119">
        <v>850</v>
      </c>
      <c r="G51" s="119">
        <v>850</v>
      </c>
      <c r="H51" s="119"/>
      <c r="I51" s="119"/>
    </row>
    <row r="52" ht="27" spans="1:9">
      <c r="A52" s="119">
        <v>20200507</v>
      </c>
      <c r="B52" s="120" t="s">
        <v>30</v>
      </c>
      <c r="C52" s="119" t="s">
        <v>20</v>
      </c>
      <c r="D52" s="119"/>
      <c r="E52" s="119">
        <v>1</v>
      </c>
      <c r="F52" s="119">
        <v>4990</v>
      </c>
      <c r="G52" s="119">
        <v>4990</v>
      </c>
      <c r="H52" s="119"/>
      <c r="I52" s="119"/>
    </row>
    <row r="53" spans="1:9">
      <c r="A53" s="119"/>
      <c r="B53" s="119"/>
      <c r="C53" s="119" t="s">
        <v>20</v>
      </c>
      <c r="D53" s="119"/>
      <c r="E53" s="119">
        <v>1</v>
      </c>
      <c r="F53" s="119">
        <v>4999</v>
      </c>
      <c r="G53" s="119">
        <v>4999</v>
      </c>
      <c r="H53" s="119"/>
      <c r="I53" s="119"/>
    </row>
    <row r="54" ht="27" spans="1:9">
      <c r="A54" s="119">
        <v>20200508</v>
      </c>
      <c r="B54" s="120" t="s">
        <v>30</v>
      </c>
      <c r="C54" s="119" t="s">
        <v>328</v>
      </c>
      <c r="D54" s="119"/>
      <c r="E54" s="119">
        <v>1</v>
      </c>
      <c r="F54" s="119">
        <v>1649</v>
      </c>
      <c r="G54" s="119">
        <v>1649</v>
      </c>
      <c r="H54" s="119"/>
      <c r="I54" s="119"/>
    </row>
    <row r="55" spans="1:9">
      <c r="A55" s="119">
        <v>20200509</v>
      </c>
      <c r="B55" s="119" t="s">
        <v>27</v>
      </c>
      <c r="C55" s="119" t="s">
        <v>20</v>
      </c>
      <c r="D55" s="119"/>
      <c r="E55" s="119">
        <v>1</v>
      </c>
      <c r="F55" s="119">
        <v>4899</v>
      </c>
      <c r="G55" s="119">
        <v>4899</v>
      </c>
      <c r="H55" s="119"/>
      <c r="I55" s="119"/>
    </row>
    <row r="56" spans="1:9">
      <c r="A56" s="119">
        <v>20200510</v>
      </c>
      <c r="B56" s="119" t="s">
        <v>27</v>
      </c>
      <c r="C56" s="119" t="s">
        <v>80</v>
      </c>
      <c r="D56" s="119"/>
      <c r="E56" s="119">
        <v>1</v>
      </c>
      <c r="F56" s="119">
        <v>1369</v>
      </c>
      <c r="G56" s="119">
        <v>1369</v>
      </c>
      <c r="H56" s="119"/>
      <c r="I56" s="119"/>
    </row>
    <row r="57" spans="1:9">
      <c r="A57" s="119">
        <v>20200511</v>
      </c>
      <c r="B57" s="119" t="s">
        <v>27</v>
      </c>
      <c r="C57" s="119" t="s">
        <v>20</v>
      </c>
      <c r="D57" s="119"/>
      <c r="E57" s="119">
        <v>1</v>
      </c>
      <c r="F57" s="119">
        <v>4970</v>
      </c>
      <c r="G57" s="119">
        <v>4970</v>
      </c>
      <c r="H57" s="119"/>
      <c r="I57" s="119"/>
    </row>
    <row r="58" spans="1:9">
      <c r="A58" s="119">
        <v>20200512</v>
      </c>
      <c r="B58" s="119" t="s">
        <v>461</v>
      </c>
      <c r="C58" s="119" t="s">
        <v>417</v>
      </c>
      <c r="D58" s="119"/>
      <c r="E58" s="119">
        <v>1</v>
      </c>
      <c r="F58" s="119">
        <v>2500</v>
      </c>
      <c r="G58" s="119">
        <v>2500</v>
      </c>
      <c r="H58" s="119"/>
      <c r="I58" s="119"/>
    </row>
    <row r="59" spans="1:9">
      <c r="A59" s="119">
        <v>20200513</v>
      </c>
      <c r="B59" s="119" t="s">
        <v>43</v>
      </c>
      <c r="C59" s="119" t="s">
        <v>421</v>
      </c>
      <c r="D59" s="119"/>
      <c r="E59" s="119">
        <v>2</v>
      </c>
      <c r="F59" s="119">
        <v>1750</v>
      </c>
      <c r="G59" s="119">
        <v>3500</v>
      </c>
      <c r="H59" s="119"/>
      <c r="I59" s="119"/>
    </row>
    <row r="60" spans="1:9">
      <c r="A60" s="119"/>
      <c r="B60" s="119"/>
      <c r="C60" s="119" t="s">
        <v>536</v>
      </c>
      <c r="D60" s="119"/>
      <c r="E60" s="119">
        <v>3</v>
      </c>
      <c r="F60" s="119">
        <v>950</v>
      </c>
      <c r="G60" s="119">
        <v>2850</v>
      </c>
      <c r="H60" s="119"/>
      <c r="I60" s="119"/>
    </row>
    <row r="61" spans="1:9">
      <c r="A61" s="119">
        <v>20200514</v>
      </c>
      <c r="B61" s="119" t="s">
        <v>481</v>
      </c>
      <c r="C61" s="119" t="s">
        <v>417</v>
      </c>
      <c r="D61" s="119"/>
      <c r="E61" s="119">
        <v>1</v>
      </c>
      <c r="F61" s="119">
        <v>4850</v>
      </c>
      <c r="G61" s="119">
        <v>4850</v>
      </c>
      <c r="H61" s="119"/>
      <c r="I61" s="119"/>
    </row>
    <row r="62" spans="1:9">
      <c r="A62" s="119">
        <v>20200515</v>
      </c>
      <c r="B62" s="119" t="s">
        <v>458</v>
      </c>
      <c r="C62" s="119" t="s">
        <v>80</v>
      </c>
      <c r="D62" s="119"/>
      <c r="E62" s="119">
        <v>1</v>
      </c>
      <c r="F62" s="119">
        <v>2000</v>
      </c>
      <c r="G62" s="119">
        <v>2000</v>
      </c>
      <c r="H62" s="119"/>
      <c r="I62" s="119"/>
    </row>
    <row r="63" spans="1:9">
      <c r="A63" s="119">
        <v>20200516</v>
      </c>
      <c r="B63" s="119" t="s">
        <v>458</v>
      </c>
      <c r="C63" s="119" t="s">
        <v>537</v>
      </c>
      <c r="D63" s="119"/>
      <c r="E63" s="119">
        <v>2</v>
      </c>
      <c r="F63" s="119">
        <v>1500</v>
      </c>
      <c r="G63" s="119">
        <v>3000</v>
      </c>
      <c r="H63" s="119"/>
      <c r="I63" s="119"/>
    </row>
    <row r="64" spans="1:9">
      <c r="A64" s="119">
        <v>20200517</v>
      </c>
      <c r="B64" s="119" t="s">
        <v>458</v>
      </c>
      <c r="C64" s="119" t="s">
        <v>322</v>
      </c>
      <c r="D64" s="119"/>
      <c r="E64" s="119"/>
      <c r="F64" s="119">
        <v>3000</v>
      </c>
      <c r="G64" s="119">
        <v>9990</v>
      </c>
      <c r="H64" s="119"/>
      <c r="I64" s="119"/>
    </row>
    <row r="65" spans="1:9">
      <c r="A65" s="119">
        <v>20200518</v>
      </c>
      <c r="B65" s="119" t="s">
        <v>458</v>
      </c>
      <c r="C65" s="119" t="s">
        <v>20</v>
      </c>
      <c r="D65" s="119"/>
      <c r="E65" s="119">
        <v>1</v>
      </c>
      <c r="F65" s="119">
        <v>4990</v>
      </c>
      <c r="G65" s="119">
        <v>4990</v>
      </c>
      <c r="H65" s="119"/>
      <c r="I65" s="119"/>
    </row>
    <row r="66" spans="1:9">
      <c r="A66" s="119"/>
      <c r="B66" s="119"/>
      <c r="C66" s="119" t="s">
        <v>442</v>
      </c>
      <c r="D66" s="119"/>
      <c r="E66" s="119">
        <v>1</v>
      </c>
      <c r="F66" s="119">
        <v>23600</v>
      </c>
      <c r="G66" s="119">
        <v>23600</v>
      </c>
      <c r="H66" s="119"/>
      <c r="I66" s="119"/>
    </row>
    <row r="67" spans="1:9">
      <c r="A67" s="119">
        <v>20200519</v>
      </c>
      <c r="B67" s="119" t="s">
        <v>458</v>
      </c>
      <c r="C67" s="119" t="s">
        <v>417</v>
      </c>
      <c r="D67" s="119"/>
      <c r="E67" s="119">
        <v>1</v>
      </c>
      <c r="F67" s="119">
        <v>3850</v>
      </c>
      <c r="G67" s="119">
        <v>3850</v>
      </c>
      <c r="H67" s="119"/>
      <c r="I67" s="119"/>
    </row>
    <row r="68" spans="1:9">
      <c r="A68" s="119">
        <v>20200520</v>
      </c>
      <c r="B68" s="119" t="s">
        <v>538</v>
      </c>
      <c r="C68" s="119" t="s">
        <v>20</v>
      </c>
      <c r="D68" s="119"/>
      <c r="E68" s="119">
        <v>13</v>
      </c>
      <c r="F68" s="119">
        <v>4019</v>
      </c>
      <c r="G68" s="119">
        <v>52247</v>
      </c>
      <c r="H68" s="119"/>
      <c r="I68" s="119"/>
    </row>
    <row r="69" spans="1:9">
      <c r="A69" s="119">
        <v>20200521</v>
      </c>
      <c r="B69" s="119" t="s">
        <v>538</v>
      </c>
      <c r="C69" s="119" t="s">
        <v>54</v>
      </c>
      <c r="D69" s="119"/>
      <c r="E69" s="119">
        <v>3</v>
      </c>
      <c r="F69" s="119">
        <v>4815</v>
      </c>
      <c r="G69" s="119">
        <v>14445</v>
      </c>
      <c r="H69" s="119"/>
      <c r="I69" s="119"/>
    </row>
    <row r="70" spans="1:9">
      <c r="A70" s="119">
        <v>20200522</v>
      </c>
      <c r="B70" s="119" t="s">
        <v>354</v>
      </c>
      <c r="C70" s="119" t="s">
        <v>293</v>
      </c>
      <c r="D70" s="119"/>
      <c r="E70" s="119">
        <v>1</v>
      </c>
      <c r="F70" s="119">
        <v>25380</v>
      </c>
      <c r="G70" s="119">
        <v>25380</v>
      </c>
      <c r="H70" s="119"/>
      <c r="I70" s="119"/>
    </row>
    <row r="71" spans="1:9">
      <c r="A71" s="119">
        <v>20200523</v>
      </c>
      <c r="B71" s="119" t="s">
        <v>354</v>
      </c>
      <c r="C71" s="119" t="s">
        <v>372</v>
      </c>
      <c r="D71" s="119"/>
      <c r="E71" s="119">
        <v>1</v>
      </c>
      <c r="F71" s="119">
        <v>1300</v>
      </c>
      <c r="G71" s="119">
        <v>1300</v>
      </c>
      <c r="H71" s="119"/>
      <c r="I71" s="119"/>
    </row>
    <row r="72" spans="1:9">
      <c r="A72" s="119">
        <v>20200524</v>
      </c>
      <c r="B72" s="119" t="s">
        <v>351</v>
      </c>
      <c r="C72" s="119" t="s">
        <v>372</v>
      </c>
      <c r="D72" s="119"/>
      <c r="E72" s="119">
        <v>3</v>
      </c>
      <c r="F72" s="119">
        <v>1300</v>
      </c>
      <c r="G72" s="119">
        <v>3900</v>
      </c>
      <c r="H72" s="119"/>
      <c r="I72" s="119"/>
    </row>
    <row r="73" spans="1:9">
      <c r="A73" s="119">
        <v>20200525</v>
      </c>
      <c r="B73" s="119" t="s">
        <v>354</v>
      </c>
      <c r="C73" s="119" t="s">
        <v>417</v>
      </c>
      <c r="D73" s="119"/>
      <c r="E73" s="119">
        <v>2</v>
      </c>
      <c r="F73" s="119">
        <v>2350</v>
      </c>
      <c r="G73" s="119">
        <v>4700</v>
      </c>
      <c r="H73" s="119"/>
      <c r="I73" s="119"/>
    </row>
    <row r="74" spans="1:9">
      <c r="A74" s="119">
        <v>20200526</v>
      </c>
      <c r="B74" s="119" t="s">
        <v>59</v>
      </c>
      <c r="C74" s="119" t="s">
        <v>328</v>
      </c>
      <c r="D74" s="119"/>
      <c r="E74" s="119">
        <v>1</v>
      </c>
      <c r="F74" s="119">
        <v>649</v>
      </c>
      <c r="G74" s="119">
        <v>649</v>
      </c>
      <c r="H74" s="119"/>
      <c r="I74" s="119"/>
    </row>
    <row r="75" spans="1:9">
      <c r="A75" s="119">
        <v>20200527</v>
      </c>
      <c r="B75" s="119" t="s">
        <v>351</v>
      </c>
      <c r="C75" s="119" t="s">
        <v>293</v>
      </c>
      <c r="D75" s="119"/>
      <c r="E75" s="119">
        <v>1</v>
      </c>
      <c r="F75" s="119">
        <v>25380</v>
      </c>
      <c r="G75" s="119">
        <v>25380</v>
      </c>
      <c r="H75" s="119"/>
      <c r="I75" s="119"/>
    </row>
    <row r="76" spans="1:9">
      <c r="A76" s="119">
        <v>20200528</v>
      </c>
      <c r="B76" s="119" t="s">
        <v>290</v>
      </c>
      <c r="C76" s="119" t="s">
        <v>20</v>
      </c>
      <c r="D76" s="119"/>
      <c r="E76" s="119">
        <v>12</v>
      </c>
      <c r="F76" s="119">
        <v>4000</v>
      </c>
      <c r="G76" s="119">
        <v>48000</v>
      </c>
      <c r="H76" s="119"/>
      <c r="I76" s="119"/>
    </row>
    <row r="77" spans="1:9">
      <c r="A77" s="119">
        <v>20200529</v>
      </c>
      <c r="B77" s="119" t="s">
        <v>45</v>
      </c>
      <c r="C77" s="119" t="s">
        <v>327</v>
      </c>
      <c r="D77" s="119"/>
      <c r="E77" s="119">
        <v>40</v>
      </c>
      <c r="F77" s="119">
        <v>230</v>
      </c>
      <c r="G77" s="119">
        <v>9200</v>
      </c>
      <c r="H77" s="119"/>
      <c r="I77" s="119"/>
    </row>
    <row r="78" spans="1:9">
      <c r="A78" s="119">
        <v>20200530</v>
      </c>
      <c r="B78" s="119" t="s">
        <v>539</v>
      </c>
      <c r="C78" s="119" t="s">
        <v>293</v>
      </c>
      <c r="D78" s="119"/>
      <c r="E78" s="119">
        <v>3</v>
      </c>
      <c r="F78" s="119">
        <v>16930</v>
      </c>
      <c r="G78" s="119">
        <v>50790</v>
      </c>
      <c r="H78" s="119"/>
      <c r="I78" s="119"/>
    </row>
    <row r="79" spans="1:9">
      <c r="A79" s="119">
        <v>20200531</v>
      </c>
      <c r="B79" s="119" t="s">
        <v>73</v>
      </c>
      <c r="C79" s="119" t="s">
        <v>417</v>
      </c>
      <c r="D79" s="119"/>
      <c r="E79" s="119">
        <v>1</v>
      </c>
      <c r="F79" s="119">
        <v>2050</v>
      </c>
      <c r="G79" s="119">
        <v>2050</v>
      </c>
      <c r="H79" s="119"/>
      <c r="I79" s="119"/>
    </row>
    <row r="80" ht="27" spans="1:9">
      <c r="A80" s="119">
        <v>20200601</v>
      </c>
      <c r="B80" s="120" t="s">
        <v>150</v>
      </c>
      <c r="C80" s="119" t="s">
        <v>54</v>
      </c>
      <c r="D80" s="119"/>
      <c r="E80" s="119">
        <v>1</v>
      </c>
      <c r="F80" s="119">
        <v>8500</v>
      </c>
      <c r="G80" s="119">
        <v>8500</v>
      </c>
      <c r="H80" s="119"/>
      <c r="I80" s="119"/>
    </row>
    <row r="81" spans="1:9">
      <c r="A81" s="119">
        <v>20200602</v>
      </c>
      <c r="B81" s="119" t="s">
        <v>51</v>
      </c>
      <c r="C81" s="119" t="s">
        <v>417</v>
      </c>
      <c r="D81" s="119"/>
      <c r="E81" s="119">
        <v>1</v>
      </c>
      <c r="F81" s="119">
        <v>3498</v>
      </c>
      <c r="G81" s="119">
        <v>3498</v>
      </c>
      <c r="H81" s="119"/>
      <c r="I81" s="119"/>
    </row>
    <row r="82" spans="1:9">
      <c r="A82" s="119">
        <v>20200603</v>
      </c>
      <c r="B82" s="119" t="s">
        <v>51</v>
      </c>
      <c r="C82" s="119" t="s">
        <v>417</v>
      </c>
      <c r="D82" s="119"/>
      <c r="E82" s="119">
        <v>1</v>
      </c>
      <c r="F82" s="119">
        <v>8200</v>
      </c>
      <c r="G82" s="119">
        <v>8200</v>
      </c>
      <c r="H82" s="119"/>
      <c r="I82" s="119"/>
    </row>
    <row r="83" spans="1:9">
      <c r="A83" s="119">
        <v>20200604</v>
      </c>
      <c r="B83" s="119" t="s">
        <v>123</v>
      </c>
      <c r="C83" s="119" t="s">
        <v>438</v>
      </c>
      <c r="D83" s="119"/>
      <c r="E83" s="119">
        <v>5</v>
      </c>
      <c r="F83" s="119">
        <v>250</v>
      </c>
      <c r="G83" s="119">
        <v>1250</v>
      </c>
      <c r="H83" s="119"/>
      <c r="I83" s="119"/>
    </row>
    <row r="84" spans="1:9">
      <c r="A84" s="119"/>
      <c r="B84" s="119"/>
      <c r="C84" s="119" t="s">
        <v>438</v>
      </c>
      <c r="D84" s="119"/>
      <c r="E84" s="119">
        <v>5</v>
      </c>
      <c r="F84" s="119">
        <v>125</v>
      </c>
      <c r="G84" s="119">
        <v>625</v>
      </c>
      <c r="H84" s="119"/>
      <c r="I84" s="119"/>
    </row>
    <row r="85" spans="1:9">
      <c r="A85" s="119">
        <v>20200605</v>
      </c>
      <c r="B85" s="119" t="s">
        <v>123</v>
      </c>
      <c r="C85" s="119" t="s">
        <v>20</v>
      </c>
      <c r="D85" s="119"/>
      <c r="E85" s="119">
        <v>3</v>
      </c>
      <c r="F85" s="119">
        <v>3900</v>
      </c>
      <c r="G85" s="119">
        <v>11700</v>
      </c>
      <c r="H85" s="119"/>
      <c r="I85" s="119"/>
    </row>
    <row r="86" spans="1:9">
      <c r="A86" s="119"/>
      <c r="B86" s="119"/>
      <c r="C86" s="119" t="s">
        <v>83</v>
      </c>
      <c r="D86" s="119"/>
      <c r="E86" s="119">
        <v>3</v>
      </c>
      <c r="F86" s="119">
        <v>885</v>
      </c>
      <c r="G86" s="119">
        <v>2655</v>
      </c>
      <c r="H86" s="119"/>
      <c r="I86" s="119"/>
    </row>
    <row r="87" spans="1:9">
      <c r="A87" s="119"/>
      <c r="B87" s="119"/>
      <c r="C87" s="119" t="s">
        <v>320</v>
      </c>
      <c r="D87" s="119"/>
      <c r="E87" s="119">
        <v>1</v>
      </c>
      <c r="F87" s="119">
        <v>755</v>
      </c>
      <c r="G87" s="119">
        <v>755</v>
      </c>
      <c r="H87" s="119"/>
      <c r="I87" s="119"/>
    </row>
    <row r="88" spans="1:9">
      <c r="A88" s="119">
        <v>20200606</v>
      </c>
      <c r="B88" s="119" t="s">
        <v>468</v>
      </c>
      <c r="C88" s="119" t="s">
        <v>320</v>
      </c>
      <c r="D88" s="119"/>
      <c r="E88" s="119">
        <v>1</v>
      </c>
      <c r="F88" s="119">
        <v>779</v>
      </c>
      <c r="G88" s="119">
        <v>779</v>
      </c>
      <c r="H88" s="119"/>
      <c r="I88" s="119"/>
    </row>
    <row r="89" ht="27" spans="1:9">
      <c r="A89" s="119">
        <v>20200607</v>
      </c>
      <c r="B89" s="120" t="s">
        <v>162</v>
      </c>
      <c r="C89" s="119" t="s">
        <v>80</v>
      </c>
      <c r="D89" s="119"/>
      <c r="E89" s="119">
        <v>1</v>
      </c>
      <c r="F89" s="119">
        <v>1980</v>
      </c>
      <c r="G89" s="119">
        <v>1980</v>
      </c>
      <c r="H89" s="119"/>
      <c r="I89" s="119"/>
    </row>
    <row r="90" spans="1:9">
      <c r="A90" s="119"/>
      <c r="B90" s="119"/>
      <c r="C90" s="119" t="s">
        <v>445</v>
      </c>
      <c r="D90" s="119"/>
      <c r="E90" s="119">
        <v>1</v>
      </c>
      <c r="F90" s="119">
        <v>1380</v>
      </c>
      <c r="G90" s="119">
        <v>1380</v>
      </c>
      <c r="H90" s="119"/>
      <c r="I90" s="119"/>
    </row>
    <row r="91" spans="1:9">
      <c r="A91" s="119">
        <v>20200608</v>
      </c>
      <c r="B91" s="119" t="s">
        <v>59</v>
      </c>
      <c r="C91" s="119" t="s">
        <v>293</v>
      </c>
      <c r="D91" s="119"/>
      <c r="E91" s="119">
        <v>2</v>
      </c>
      <c r="F91" s="119">
        <v>29883</v>
      </c>
      <c r="G91" s="119">
        <v>59766</v>
      </c>
      <c r="H91" s="119"/>
      <c r="I91" s="119"/>
    </row>
    <row r="92" spans="1:9">
      <c r="A92" s="119">
        <v>20200609</v>
      </c>
      <c r="B92" s="119" t="s">
        <v>59</v>
      </c>
      <c r="C92" s="119" t="s">
        <v>417</v>
      </c>
      <c r="D92" s="119"/>
      <c r="E92" s="119">
        <v>1</v>
      </c>
      <c r="F92" s="119">
        <v>2190</v>
      </c>
      <c r="G92" s="119">
        <v>2190</v>
      </c>
      <c r="H92" s="119"/>
      <c r="I92" s="119"/>
    </row>
    <row r="93" spans="1:9">
      <c r="A93" s="119"/>
      <c r="B93" s="119"/>
      <c r="C93" s="119" t="s">
        <v>417</v>
      </c>
      <c r="D93" s="119"/>
      <c r="E93" s="119">
        <v>2</v>
      </c>
      <c r="F93" s="119">
        <v>4298</v>
      </c>
      <c r="G93" s="119">
        <v>8596</v>
      </c>
      <c r="H93" s="119"/>
      <c r="I93" s="119"/>
    </row>
    <row r="94" spans="1:9">
      <c r="A94" s="119">
        <v>20200610</v>
      </c>
      <c r="B94" s="119" t="s">
        <v>146</v>
      </c>
      <c r="C94" s="119" t="s">
        <v>80</v>
      </c>
      <c r="D94" s="119"/>
      <c r="E94" s="119">
        <v>2</v>
      </c>
      <c r="F94" s="119">
        <v>1980</v>
      </c>
      <c r="G94" s="119">
        <v>3960</v>
      </c>
      <c r="H94" s="119"/>
      <c r="I94" s="119"/>
    </row>
    <row r="95" spans="1:9">
      <c r="A95" s="119">
        <v>20200611</v>
      </c>
      <c r="B95" s="119" t="s">
        <v>470</v>
      </c>
      <c r="C95" s="119" t="s">
        <v>540</v>
      </c>
      <c r="D95" s="119"/>
      <c r="E95" s="119">
        <v>1</v>
      </c>
      <c r="F95" s="119">
        <v>1850</v>
      </c>
      <c r="G95" s="119">
        <v>1850</v>
      </c>
      <c r="H95" s="119"/>
      <c r="I95" s="119"/>
    </row>
    <row r="96" ht="27" spans="1:9">
      <c r="A96" s="119">
        <v>20200612</v>
      </c>
      <c r="B96" s="120" t="s">
        <v>162</v>
      </c>
      <c r="C96" s="119" t="s">
        <v>80</v>
      </c>
      <c r="D96" s="119"/>
      <c r="E96" s="119">
        <v>1</v>
      </c>
      <c r="F96" s="119">
        <v>9999</v>
      </c>
      <c r="G96" s="119">
        <v>9999</v>
      </c>
      <c r="H96" s="119"/>
      <c r="I96" s="119"/>
    </row>
    <row r="97" spans="1:9">
      <c r="A97" s="119"/>
      <c r="B97" s="119"/>
      <c r="C97" s="119" t="s">
        <v>463</v>
      </c>
      <c r="D97" s="119"/>
      <c r="E97" s="119">
        <v>1</v>
      </c>
      <c r="F97" s="119">
        <v>2100</v>
      </c>
      <c r="G97" s="119">
        <v>2100</v>
      </c>
      <c r="H97" s="119"/>
      <c r="I97" s="119"/>
    </row>
    <row r="98" spans="1:9">
      <c r="A98" s="119">
        <v>20200613</v>
      </c>
      <c r="B98" s="119" t="s">
        <v>541</v>
      </c>
      <c r="C98" s="119" t="s">
        <v>445</v>
      </c>
      <c r="D98" s="119"/>
      <c r="E98" s="119">
        <v>2</v>
      </c>
      <c r="F98" s="119">
        <v>1400</v>
      </c>
      <c r="G98" s="119">
        <v>2800</v>
      </c>
      <c r="H98" s="119"/>
      <c r="I98" s="119"/>
    </row>
    <row r="99" spans="1:9">
      <c r="A99" s="119">
        <v>20200614</v>
      </c>
      <c r="B99" s="119" t="s">
        <v>351</v>
      </c>
      <c r="C99" s="119" t="s">
        <v>20</v>
      </c>
      <c r="D99" s="119"/>
      <c r="E99" s="119">
        <v>1</v>
      </c>
      <c r="F99" s="119">
        <v>4490</v>
      </c>
      <c r="G99" s="119">
        <v>4490</v>
      </c>
      <c r="H99" s="119"/>
      <c r="I99" s="119"/>
    </row>
    <row r="100" spans="1:9">
      <c r="A100" s="119">
        <v>20200615</v>
      </c>
      <c r="B100" s="119" t="s">
        <v>351</v>
      </c>
      <c r="C100" s="119" t="s">
        <v>417</v>
      </c>
      <c r="D100" s="119"/>
      <c r="E100" s="119">
        <v>2</v>
      </c>
      <c r="F100" s="119">
        <v>4900</v>
      </c>
      <c r="G100" s="119">
        <v>9800</v>
      </c>
      <c r="H100" s="119"/>
      <c r="I100" s="119"/>
    </row>
    <row r="101" spans="1:9">
      <c r="A101" s="119">
        <v>20200616</v>
      </c>
      <c r="B101" s="119" t="s">
        <v>538</v>
      </c>
      <c r="C101" s="119" t="s">
        <v>417</v>
      </c>
      <c r="D101" s="119"/>
      <c r="E101" s="119">
        <v>3</v>
      </c>
      <c r="F101" s="119">
        <v>2350</v>
      </c>
      <c r="G101" s="119">
        <v>7050</v>
      </c>
      <c r="H101" s="119"/>
      <c r="I101" s="119"/>
    </row>
    <row r="102" spans="1:9">
      <c r="A102" s="119">
        <v>20200617</v>
      </c>
      <c r="B102" s="119" t="s">
        <v>538</v>
      </c>
      <c r="C102" s="119" t="s">
        <v>80</v>
      </c>
      <c r="D102" s="119"/>
      <c r="E102" s="119">
        <v>4</v>
      </c>
      <c r="F102" s="119">
        <v>3380</v>
      </c>
      <c r="G102" s="119">
        <v>13520</v>
      </c>
      <c r="H102" s="119"/>
      <c r="I102" s="119"/>
    </row>
    <row r="103" spans="1:9">
      <c r="A103" s="119">
        <v>20200618</v>
      </c>
      <c r="B103" s="119" t="s">
        <v>538</v>
      </c>
      <c r="C103" s="119" t="s">
        <v>293</v>
      </c>
      <c r="D103" s="119"/>
      <c r="E103" s="119">
        <v>1</v>
      </c>
      <c r="F103" s="119">
        <v>79800</v>
      </c>
      <c r="G103" s="119">
        <v>79800</v>
      </c>
      <c r="H103" s="119"/>
      <c r="I103" s="119"/>
    </row>
    <row r="104" spans="1:9">
      <c r="A104" s="119"/>
      <c r="B104" s="119"/>
      <c r="C104" s="119" t="s">
        <v>329</v>
      </c>
      <c r="D104" s="119"/>
      <c r="E104" s="119">
        <v>2</v>
      </c>
      <c r="F104" s="119">
        <v>2736</v>
      </c>
      <c r="G104" s="119">
        <v>5472</v>
      </c>
      <c r="H104" s="119"/>
      <c r="I104" s="119"/>
    </row>
    <row r="105" spans="1:9">
      <c r="A105" s="119">
        <v>20200619</v>
      </c>
      <c r="B105" s="119" t="s">
        <v>538</v>
      </c>
      <c r="C105" s="119" t="s">
        <v>372</v>
      </c>
      <c r="D105" s="119"/>
      <c r="E105" s="119">
        <v>10</v>
      </c>
      <c r="F105" s="119">
        <v>1280</v>
      </c>
      <c r="G105" s="119">
        <v>12800</v>
      </c>
      <c r="H105" s="119"/>
      <c r="I105" s="119"/>
    </row>
    <row r="106" spans="1:9">
      <c r="A106" s="119">
        <v>20200620</v>
      </c>
      <c r="B106" s="119" t="s">
        <v>290</v>
      </c>
      <c r="C106" s="119" t="s">
        <v>327</v>
      </c>
      <c r="D106" s="119"/>
      <c r="E106" s="119">
        <v>20</v>
      </c>
      <c r="F106" s="119">
        <v>333</v>
      </c>
      <c r="G106" s="119">
        <v>6660</v>
      </c>
      <c r="H106" s="119"/>
      <c r="I106" s="119"/>
    </row>
    <row r="107" spans="1:9">
      <c r="A107" s="119"/>
      <c r="B107" s="119"/>
      <c r="C107" s="119" t="s">
        <v>327</v>
      </c>
      <c r="D107" s="119"/>
      <c r="E107" s="119">
        <v>50</v>
      </c>
      <c r="F107" s="119">
        <v>205</v>
      </c>
      <c r="G107" s="119">
        <v>10250</v>
      </c>
      <c r="H107" s="119"/>
      <c r="I107" s="119"/>
    </row>
    <row r="108" spans="1:9">
      <c r="A108" s="119"/>
      <c r="B108" s="119"/>
      <c r="C108" s="119" t="s">
        <v>327</v>
      </c>
      <c r="D108" s="119"/>
      <c r="E108" s="119">
        <v>10</v>
      </c>
      <c r="F108" s="119">
        <v>229</v>
      </c>
      <c r="G108" s="119">
        <v>2290</v>
      </c>
      <c r="H108" s="119"/>
      <c r="I108" s="119"/>
    </row>
    <row r="109" spans="1:9">
      <c r="A109" s="119">
        <v>20200621</v>
      </c>
      <c r="B109" s="119" t="s">
        <v>290</v>
      </c>
      <c r="C109" s="119" t="s">
        <v>293</v>
      </c>
      <c r="D109" s="119"/>
      <c r="E109" s="119">
        <v>3</v>
      </c>
      <c r="F109" s="119">
        <v>23880</v>
      </c>
      <c r="G109" s="119">
        <v>71640</v>
      </c>
      <c r="H109" s="119"/>
      <c r="I109" s="119"/>
    </row>
    <row r="110" spans="1:9">
      <c r="A110" s="119">
        <v>20200622</v>
      </c>
      <c r="B110" s="119" t="s">
        <v>290</v>
      </c>
      <c r="C110" s="119" t="s">
        <v>293</v>
      </c>
      <c r="D110" s="119"/>
      <c r="E110" s="119">
        <v>1</v>
      </c>
      <c r="F110" s="119">
        <v>25380</v>
      </c>
      <c r="G110" s="119">
        <v>25380</v>
      </c>
      <c r="H110" s="119"/>
      <c r="I110" s="119"/>
    </row>
    <row r="111" spans="1:9">
      <c r="A111" s="119">
        <v>20200623</v>
      </c>
      <c r="B111" s="119" t="s">
        <v>290</v>
      </c>
      <c r="C111" s="119" t="s">
        <v>320</v>
      </c>
      <c r="D111" s="119"/>
      <c r="E111" s="119">
        <v>2</v>
      </c>
      <c r="F111" s="119">
        <v>800</v>
      </c>
      <c r="G111" s="119">
        <v>1600</v>
      </c>
      <c r="H111" s="119"/>
      <c r="I111" s="119"/>
    </row>
    <row r="112" spans="1:9">
      <c r="A112" s="119">
        <v>20200624</v>
      </c>
      <c r="B112" s="119" t="s">
        <v>290</v>
      </c>
      <c r="C112" s="119" t="s">
        <v>80</v>
      </c>
      <c r="D112" s="119"/>
      <c r="E112" s="119">
        <v>2</v>
      </c>
      <c r="F112" s="119">
        <v>1959</v>
      </c>
      <c r="G112" s="119">
        <v>3918</v>
      </c>
      <c r="H112" s="119"/>
      <c r="I112" s="119"/>
    </row>
    <row r="113" spans="1:9">
      <c r="A113" s="119">
        <v>20200625</v>
      </c>
      <c r="B113" s="119" t="s">
        <v>444</v>
      </c>
      <c r="C113" s="119" t="s">
        <v>327</v>
      </c>
      <c r="D113" s="119"/>
      <c r="E113" s="119">
        <v>50</v>
      </c>
      <c r="F113" s="119">
        <v>333</v>
      </c>
      <c r="G113" s="119">
        <v>16650</v>
      </c>
      <c r="H113" s="119"/>
      <c r="I113" s="119"/>
    </row>
    <row r="114" spans="1:9">
      <c r="A114" s="119">
        <v>20200626</v>
      </c>
      <c r="B114" s="119" t="s">
        <v>444</v>
      </c>
      <c r="C114" s="119" t="s">
        <v>372</v>
      </c>
      <c r="D114" s="119"/>
      <c r="E114" s="119">
        <v>8</v>
      </c>
      <c r="F114" s="119">
        <v>1280</v>
      </c>
      <c r="G114" s="119">
        <v>10240</v>
      </c>
      <c r="H114" s="119"/>
      <c r="I114" s="119"/>
    </row>
    <row r="115" spans="1:9">
      <c r="A115" s="119">
        <v>20200627</v>
      </c>
      <c r="B115" s="119" t="s">
        <v>444</v>
      </c>
      <c r="C115" s="119" t="s">
        <v>293</v>
      </c>
      <c r="D115" s="119"/>
      <c r="E115" s="119">
        <v>8</v>
      </c>
      <c r="F115" s="119">
        <v>16930</v>
      </c>
      <c r="G115" s="119">
        <v>135440</v>
      </c>
      <c r="H115" s="119"/>
      <c r="I115" s="119"/>
    </row>
    <row r="116" spans="1:9">
      <c r="A116" s="119">
        <v>20200628</v>
      </c>
      <c r="B116" s="119" t="s">
        <v>59</v>
      </c>
      <c r="C116" s="119" t="s">
        <v>20</v>
      </c>
      <c r="D116" s="119"/>
      <c r="E116" s="119">
        <v>10</v>
      </c>
      <c r="F116" s="119">
        <v>3990</v>
      </c>
      <c r="G116" s="119">
        <v>39900</v>
      </c>
      <c r="H116" s="119"/>
      <c r="I116" s="119"/>
    </row>
    <row r="117" spans="1:9">
      <c r="A117" s="119">
        <v>20200629</v>
      </c>
      <c r="B117" s="119" t="s">
        <v>541</v>
      </c>
      <c r="C117" s="119" t="s">
        <v>328</v>
      </c>
      <c r="D117" s="119"/>
      <c r="E117" s="119">
        <v>2</v>
      </c>
      <c r="F117" s="119">
        <v>700</v>
      </c>
      <c r="G117" s="119">
        <v>1400</v>
      </c>
      <c r="H117" s="119"/>
      <c r="I117" s="119"/>
    </row>
    <row r="118" ht="27" spans="1:9">
      <c r="A118" s="119">
        <v>20200630</v>
      </c>
      <c r="B118" s="120" t="s">
        <v>150</v>
      </c>
      <c r="C118" s="119" t="s">
        <v>417</v>
      </c>
      <c r="D118" s="119"/>
      <c r="E118" s="119">
        <v>4</v>
      </c>
      <c r="F118" s="119">
        <v>4250</v>
      </c>
      <c r="G118" s="119">
        <v>9800</v>
      </c>
      <c r="H118" s="119"/>
      <c r="I118" s="119"/>
    </row>
    <row r="119" spans="1:9">
      <c r="A119" s="119"/>
      <c r="B119" s="119"/>
      <c r="C119" s="119" t="s">
        <v>417</v>
      </c>
      <c r="D119" s="119"/>
      <c r="E119" s="119">
        <v>1</v>
      </c>
      <c r="F119" s="119">
        <v>3900</v>
      </c>
      <c r="G119" s="119">
        <v>3900</v>
      </c>
      <c r="H119" s="119"/>
      <c r="I119" s="119"/>
    </row>
    <row r="120" spans="1:9">
      <c r="A120" s="119"/>
      <c r="B120" s="119"/>
      <c r="C120" s="119" t="s">
        <v>417</v>
      </c>
      <c r="D120" s="119"/>
      <c r="E120" s="119">
        <v>1</v>
      </c>
      <c r="F120" s="119">
        <v>4500</v>
      </c>
      <c r="G120" s="119">
        <v>4500</v>
      </c>
      <c r="H120" s="119"/>
      <c r="I120" s="119"/>
    </row>
    <row r="121" ht="27" spans="1:9">
      <c r="A121" s="119">
        <v>20200631</v>
      </c>
      <c r="B121" s="120" t="s">
        <v>542</v>
      </c>
      <c r="C121" s="119" t="s">
        <v>417</v>
      </c>
      <c r="D121" s="119"/>
      <c r="E121" s="119">
        <v>1</v>
      </c>
      <c r="F121" s="119">
        <v>5188</v>
      </c>
      <c r="G121" s="119">
        <v>5188</v>
      </c>
      <c r="H121" s="119"/>
      <c r="I121" s="119"/>
    </row>
    <row r="122" spans="1:9">
      <c r="A122" s="119">
        <v>20200632</v>
      </c>
      <c r="B122" s="119" t="s">
        <v>73</v>
      </c>
      <c r="C122" s="119" t="s">
        <v>417</v>
      </c>
      <c r="D122" s="119"/>
      <c r="E122" s="119">
        <v>1</v>
      </c>
      <c r="F122" s="119">
        <v>2050</v>
      </c>
      <c r="G122" s="119">
        <v>2050</v>
      </c>
      <c r="H122" s="119"/>
      <c r="I122" s="119"/>
    </row>
    <row r="123" spans="1:9">
      <c r="A123" s="119">
        <v>20200633</v>
      </c>
      <c r="B123" s="119" t="s">
        <v>73</v>
      </c>
      <c r="C123" s="119" t="s">
        <v>372</v>
      </c>
      <c r="D123" s="119"/>
      <c r="E123" s="119">
        <v>1</v>
      </c>
      <c r="F123" s="119">
        <v>999</v>
      </c>
      <c r="G123" s="119">
        <v>999</v>
      </c>
      <c r="H123" s="119"/>
      <c r="I123" s="119"/>
    </row>
    <row r="124" spans="1:9">
      <c r="A124" s="119">
        <v>20200634</v>
      </c>
      <c r="B124" s="119" t="s">
        <v>461</v>
      </c>
      <c r="C124" s="119" t="s">
        <v>417</v>
      </c>
      <c r="D124" s="119"/>
      <c r="E124" s="119">
        <v>5</v>
      </c>
      <c r="F124" s="119">
        <v>2500</v>
      </c>
      <c r="G124" s="119">
        <v>12500</v>
      </c>
      <c r="H124" s="119"/>
      <c r="I124" s="119"/>
    </row>
    <row r="125" spans="1:9">
      <c r="A125" s="119"/>
      <c r="B125" s="119"/>
      <c r="C125" s="119"/>
      <c r="D125" s="122" t="s">
        <v>472</v>
      </c>
      <c r="E125" s="119"/>
      <c r="F125" s="119"/>
      <c r="G125" s="122">
        <f>SUM(G38:G124)</f>
        <v>1107587</v>
      </c>
      <c r="H125" s="119"/>
      <c r="I125" s="119"/>
    </row>
    <row r="126" spans="1:9">
      <c r="A126" s="119">
        <v>20200701</v>
      </c>
      <c r="B126" s="119" t="s">
        <v>481</v>
      </c>
      <c r="C126" s="119" t="s">
        <v>417</v>
      </c>
      <c r="D126" s="119"/>
      <c r="E126" s="119">
        <v>1</v>
      </c>
      <c r="F126" s="119">
        <v>2350</v>
      </c>
      <c r="G126" s="119">
        <v>2350</v>
      </c>
      <c r="H126" s="119"/>
      <c r="I126" s="119"/>
    </row>
    <row r="127" ht="27" spans="1:9">
      <c r="A127" s="119">
        <v>20200702</v>
      </c>
      <c r="B127" s="120" t="s">
        <v>162</v>
      </c>
      <c r="C127" s="119" t="s">
        <v>417</v>
      </c>
      <c r="D127" s="119"/>
      <c r="E127" s="119">
        <v>4</v>
      </c>
      <c r="F127" s="119">
        <v>9000</v>
      </c>
      <c r="G127" s="119">
        <v>36000</v>
      </c>
      <c r="H127" s="119"/>
      <c r="I127" s="119"/>
    </row>
    <row r="128" spans="1:9">
      <c r="A128" s="119"/>
      <c r="B128" s="119"/>
      <c r="C128" s="119" t="s">
        <v>417</v>
      </c>
      <c r="D128" s="119"/>
      <c r="E128" s="119">
        <v>1</v>
      </c>
      <c r="F128" s="119">
        <v>6500</v>
      </c>
      <c r="G128" s="119">
        <v>6500</v>
      </c>
      <c r="H128" s="119"/>
      <c r="I128" s="119"/>
    </row>
    <row r="129" spans="1:9">
      <c r="A129" s="119"/>
      <c r="B129" s="119"/>
      <c r="C129" s="119" t="s">
        <v>417</v>
      </c>
      <c r="D129" s="119"/>
      <c r="E129" s="119">
        <v>1</v>
      </c>
      <c r="F129" s="119">
        <v>4500</v>
      </c>
      <c r="G129" s="119">
        <v>4500</v>
      </c>
      <c r="H129" s="119"/>
      <c r="I129" s="119"/>
    </row>
    <row r="130" ht="27" spans="1:9">
      <c r="A130" s="123">
        <v>20200703</v>
      </c>
      <c r="B130" s="120" t="s">
        <v>162</v>
      </c>
      <c r="C130" s="119" t="s">
        <v>293</v>
      </c>
      <c r="D130" s="119"/>
      <c r="E130" s="119">
        <v>5</v>
      </c>
      <c r="F130" s="119">
        <v>29000</v>
      </c>
      <c r="G130" s="119">
        <v>145000</v>
      </c>
      <c r="H130" s="119"/>
      <c r="I130" s="119"/>
    </row>
    <row r="131" spans="1:9">
      <c r="A131" s="119">
        <v>20200704</v>
      </c>
      <c r="B131" s="119" t="s">
        <v>290</v>
      </c>
      <c r="C131" s="119" t="s">
        <v>417</v>
      </c>
      <c r="D131" s="119"/>
      <c r="E131" s="119">
        <v>4</v>
      </c>
      <c r="F131" s="119">
        <v>5050</v>
      </c>
      <c r="G131" s="119">
        <v>20200</v>
      </c>
      <c r="H131" s="119"/>
      <c r="I131" s="119"/>
    </row>
    <row r="132" spans="1:9">
      <c r="A132" s="119">
        <v>20200705</v>
      </c>
      <c r="B132" s="119" t="s">
        <v>470</v>
      </c>
      <c r="C132" s="119" t="s">
        <v>327</v>
      </c>
      <c r="D132" s="119"/>
      <c r="E132" s="119">
        <v>50</v>
      </c>
      <c r="F132" s="119">
        <v>210</v>
      </c>
      <c r="G132" s="119">
        <v>10500</v>
      </c>
      <c r="H132" s="119"/>
      <c r="I132" s="119"/>
    </row>
    <row r="133" spans="1:9">
      <c r="A133" s="119">
        <v>20200706</v>
      </c>
      <c r="B133" s="119" t="s">
        <v>470</v>
      </c>
      <c r="C133" s="119" t="s">
        <v>327</v>
      </c>
      <c r="D133" s="119"/>
      <c r="E133" s="119">
        <v>30</v>
      </c>
      <c r="F133" s="119">
        <v>229</v>
      </c>
      <c r="G133" s="119">
        <v>6870</v>
      </c>
      <c r="H133" s="119"/>
      <c r="I133" s="119"/>
    </row>
    <row r="134" spans="1:9">
      <c r="A134" s="119">
        <v>20200707</v>
      </c>
      <c r="B134" s="119" t="s">
        <v>470</v>
      </c>
      <c r="C134" s="119" t="s">
        <v>417</v>
      </c>
      <c r="D134" s="119"/>
      <c r="E134" s="119">
        <v>8</v>
      </c>
      <c r="F134" s="119">
        <v>3590</v>
      </c>
      <c r="G134" s="119">
        <v>28720</v>
      </c>
      <c r="H134" s="119"/>
      <c r="I134" s="119"/>
    </row>
    <row r="135" spans="1:9">
      <c r="A135" s="119">
        <v>20200708</v>
      </c>
      <c r="B135" s="119" t="s">
        <v>470</v>
      </c>
      <c r="C135" s="119" t="s">
        <v>417</v>
      </c>
      <c r="D135" s="119"/>
      <c r="E135" s="119">
        <v>1</v>
      </c>
      <c r="F135" s="119">
        <v>2190</v>
      </c>
      <c r="G135" s="119">
        <v>2190</v>
      </c>
      <c r="H135" s="119"/>
      <c r="I135" s="119"/>
    </row>
    <row r="136" spans="1:9">
      <c r="A136" s="119">
        <v>20200709</v>
      </c>
      <c r="B136" s="119" t="s">
        <v>470</v>
      </c>
      <c r="C136" s="119" t="s">
        <v>329</v>
      </c>
      <c r="D136" s="119"/>
      <c r="E136" s="119">
        <v>2</v>
      </c>
      <c r="F136" s="119">
        <v>8799</v>
      </c>
      <c r="G136" s="119">
        <v>17598</v>
      </c>
      <c r="H136" s="119"/>
      <c r="I136" s="119"/>
    </row>
    <row r="137" spans="1:9">
      <c r="A137" s="119">
        <v>20200710</v>
      </c>
      <c r="B137" s="119" t="s">
        <v>470</v>
      </c>
      <c r="C137" s="119" t="s">
        <v>322</v>
      </c>
      <c r="D137" s="119"/>
      <c r="E137" s="119">
        <v>7.5</v>
      </c>
      <c r="F137" s="119">
        <v>24500</v>
      </c>
      <c r="G137" s="119">
        <v>183750</v>
      </c>
      <c r="H137" s="119"/>
      <c r="I137" s="119"/>
    </row>
    <row r="138" spans="1:9">
      <c r="A138" s="119">
        <v>20200711</v>
      </c>
      <c r="B138" s="119" t="s">
        <v>59</v>
      </c>
      <c r="C138" s="119" t="s">
        <v>327</v>
      </c>
      <c r="D138" s="119"/>
      <c r="E138" s="119">
        <v>14</v>
      </c>
      <c r="F138" s="119">
        <v>235</v>
      </c>
      <c r="G138" s="119">
        <v>3290</v>
      </c>
      <c r="H138" s="119"/>
      <c r="I138" s="119"/>
    </row>
    <row r="139" spans="1:9">
      <c r="A139" s="119"/>
      <c r="B139" s="119"/>
      <c r="C139" s="119" t="s">
        <v>327</v>
      </c>
      <c r="D139" s="119"/>
      <c r="E139" s="119">
        <v>10</v>
      </c>
      <c r="F139" s="119">
        <v>229</v>
      </c>
      <c r="G139" s="119">
        <v>2290</v>
      </c>
      <c r="H139" s="119"/>
      <c r="I139" s="119"/>
    </row>
    <row r="140" spans="1:9">
      <c r="A140" s="119">
        <v>20200712</v>
      </c>
      <c r="B140" s="119" t="s">
        <v>59</v>
      </c>
      <c r="C140" s="119" t="s">
        <v>80</v>
      </c>
      <c r="D140" s="119"/>
      <c r="E140" s="119">
        <v>1</v>
      </c>
      <c r="F140" s="119">
        <v>9889</v>
      </c>
      <c r="G140" s="119">
        <v>9889</v>
      </c>
      <c r="H140" s="119"/>
      <c r="I140" s="119"/>
    </row>
    <row r="141" spans="1:9">
      <c r="A141" s="119">
        <v>20200713</v>
      </c>
      <c r="B141" s="119" t="s">
        <v>59</v>
      </c>
      <c r="C141" s="119" t="s">
        <v>417</v>
      </c>
      <c r="D141" s="119"/>
      <c r="E141" s="119">
        <v>2</v>
      </c>
      <c r="F141" s="119">
        <v>2190</v>
      </c>
      <c r="G141" s="119">
        <v>1380</v>
      </c>
      <c r="H141" s="119"/>
      <c r="I141" s="119"/>
    </row>
    <row r="142" spans="1:9">
      <c r="A142" s="119"/>
      <c r="B142" s="119"/>
      <c r="C142" s="119" t="s">
        <v>417</v>
      </c>
      <c r="D142" s="119"/>
      <c r="E142" s="119">
        <v>1</v>
      </c>
      <c r="F142" s="119">
        <v>4590</v>
      </c>
      <c r="G142" s="119">
        <v>4590</v>
      </c>
      <c r="H142" s="119"/>
      <c r="I142" s="119"/>
    </row>
    <row r="143" ht="27" spans="1:9">
      <c r="A143" s="119">
        <v>20200714</v>
      </c>
      <c r="B143" s="120" t="s">
        <v>469</v>
      </c>
      <c r="C143" s="119" t="s">
        <v>20</v>
      </c>
      <c r="D143" s="119"/>
      <c r="E143" s="119">
        <v>25</v>
      </c>
      <c r="F143" s="119">
        <v>4990</v>
      </c>
      <c r="G143" s="119">
        <v>124750</v>
      </c>
      <c r="H143" s="119"/>
      <c r="I143" s="119"/>
    </row>
    <row r="144" ht="27" spans="1:9">
      <c r="A144" s="119">
        <v>20200715</v>
      </c>
      <c r="B144" s="120" t="s">
        <v>469</v>
      </c>
      <c r="C144" s="119" t="s">
        <v>415</v>
      </c>
      <c r="D144" s="119"/>
      <c r="E144" s="119">
        <v>1</v>
      </c>
      <c r="F144" s="119">
        <v>44982</v>
      </c>
      <c r="G144" s="119">
        <v>44982</v>
      </c>
      <c r="H144" s="119"/>
      <c r="I144" s="119"/>
    </row>
    <row r="145" ht="27" spans="1:9">
      <c r="A145" s="119">
        <v>20200716</v>
      </c>
      <c r="B145" s="120" t="s">
        <v>469</v>
      </c>
      <c r="C145" s="119" t="s">
        <v>83</v>
      </c>
      <c r="D145" s="119"/>
      <c r="E145" s="119">
        <v>9</v>
      </c>
      <c r="F145" s="119">
        <v>879</v>
      </c>
      <c r="G145" s="119">
        <v>7911</v>
      </c>
      <c r="H145" s="119"/>
      <c r="I145" s="119"/>
    </row>
    <row r="146" ht="27" spans="1:9">
      <c r="A146" s="119">
        <v>20200717</v>
      </c>
      <c r="B146" s="120" t="s">
        <v>469</v>
      </c>
      <c r="C146" s="119" t="s">
        <v>327</v>
      </c>
      <c r="D146" s="119"/>
      <c r="E146" s="119">
        <v>10</v>
      </c>
      <c r="F146" s="119">
        <v>268</v>
      </c>
      <c r="G146" s="119">
        <v>2680</v>
      </c>
      <c r="H146" s="119"/>
      <c r="I146" s="119"/>
    </row>
    <row r="147" spans="1:9">
      <c r="A147" s="119">
        <v>20200718</v>
      </c>
      <c r="B147" s="119" t="s">
        <v>163</v>
      </c>
      <c r="C147" s="119" t="s">
        <v>417</v>
      </c>
      <c r="D147" s="119"/>
      <c r="E147" s="119">
        <v>1</v>
      </c>
      <c r="F147" s="119">
        <v>2080</v>
      </c>
      <c r="G147" s="119">
        <v>2080</v>
      </c>
      <c r="H147" s="119"/>
      <c r="I147" s="119"/>
    </row>
    <row r="148" spans="1:9">
      <c r="A148" s="119">
        <v>20200719</v>
      </c>
      <c r="B148" s="119" t="s">
        <v>45</v>
      </c>
      <c r="C148" s="119" t="s">
        <v>417</v>
      </c>
      <c r="D148" s="119"/>
      <c r="E148" s="119">
        <v>13</v>
      </c>
      <c r="F148" s="119">
        <v>4030</v>
      </c>
      <c r="G148" s="119">
        <v>52390</v>
      </c>
      <c r="H148" s="119"/>
      <c r="I148" s="119"/>
    </row>
    <row r="149" spans="1:9">
      <c r="A149" s="119">
        <v>20200720</v>
      </c>
      <c r="B149" s="119" t="s">
        <v>45</v>
      </c>
      <c r="C149" s="119" t="s">
        <v>428</v>
      </c>
      <c r="D149" s="119"/>
      <c r="E149" s="119">
        <v>1</v>
      </c>
      <c r="F149" s="119">
        <v>2360</v>
      </c>
      <c r="G149" s="119">
        <v>2360</v>
      </c>
      <c r="H149" s="119"/>
      <c r="I149" s="119"/>
    </row>
    <row r="150" spans="1:9">
      <c r="A150" s="119"/>
      <c r="B150" s="119"/>
      <c r="C150" s="119" t="s">
        <v>80</v>
      </c>
      <c r="D150" s="119"/>
      <c r="E150" s="119">
        <v>1</v>
      </c>
      <c r="F150" s="119">
        <v>1830</v>
      </c>
      <c r="G150" s="119">
        <v>1830</v>
      </c>
      <c r="H150" s="119"/>
      <c r="I150" s="119"/>
    </row>
    <row r="151" spans="1:9">
      <c r="A151" s="119">
        <v>20200721</v>
      </c>
      <c r="B151" s="119" t="s">
        <v>45</v>
      </c>
      <c r="C151" s="119" t="s">
        <v>327</v>
      </c>
      <c r="D151" s="119"/>
      <c r="E151" s="119">
        <v>40</v>
      </c>
      <c r="F151" s="119">
        <v>235</v>
      </c>
      <c r="G151" s="119">
        <v>9400</v>
      </c>
      <c r="H151" s="119"/>
      <c r="I151" s="119"/>
    </row>
    <row r="152" spans="1:9">
      <c r="A152" s="119">
        <v>20200722</v>
      </c>
      <c r="B152" s="119" t="s">
        <v>45</v>
      </c>
      <c r="C152" s="119" t="s">
        <v>417</v>
      </c>
      <c r="D152" s="119"/>
      <c r="E152" s="119">
        <v>2</v>
      </c>
      <c r="F152" s="119">
        <v>2350</v>
      </c>
      <c r="G152" s="119">
        <v>4700</v>
      </c>
      <c r="H152" s="119"/>
      <c r="I152" s="119"/>
    </row>
    <row r="153" spans="1:9">
      <c r="A153" s="119">
        <v>20200723</v>
      </c>
      <c r="B153" s="119" t="s">
        <v>47</v>
      </c>
      <c r="C153" s="119" t="s">
        <v>417</v>
      </c>
      <c r="D153" s="119"/>
      <c r="E153" s="119">
        <v>3</v>
      </c>
      <c r="F153" s="119">
        <v>3850</v>
      </c>
      <c r="G153" s="119">
        <v>11550</v>
      </c>
      <c r="H153" s="119"/>
      <c r="I153" s="119"/>
    </row>
    <row r="154" ht="27" spans="1:9">
      <c r="A154" s="119">
        <v>20200724</v>
      </c>
      <c r="B154" s="120" t="s">
        <v>543</v>
      </c>
      <c r="C154" s="119" t="s">
        <v>417</v>
      </c>
      <c r="D154" s="119"/>
      <c r="E154" s="119">
        <v>13</v>
      </c>
      <c r="F154" s="119">
        <v>5050</v>
      </c>
      <c r="G154" s="119">
        <v>65650</v>
      </c>
      <c r="H154" s="119"/>
      <c r="I154" s="119"/>
    </row>
    <row r="155" spans="1:9">
      <c r="A155" s="119">
        <v>20200725</v>
      </c>
      <c r="B155" s="119" t="s">
        <v>541</v>
      </c>
      <c r="C155" s="119" t="s">
        <v>293</v>
      </c>
      <c r="D155" s="119"/>
      <c r="E155" s="119">
        <v>4</v>
      </c>
      <c r="F155" s="119">
        <v>24530</v>
      </c>
      <c r="G155" s="119">
        <v>98120</v>
      </c>
      <c r="H155" s="119"/>
      <c r="I155" s="119"/>
    </row>
    <row r="156" spans="1:9">
      <c r="A156" s="119">
        <v>20200726</v>
      </c>
      <c r="B156" s="119" t="s">
        <v>139</v>
      </c>
      <c r="C156" s="119" t="s">
        <v>80</v>
      </c>
      <c r="D156" s="119"/>
      <c r="E156" s="119">
        <v>1</v>
      </c>
      <c r="F156" s="119">
        <v>13840</v>
      </c>
      <c r="G156" s="119">
        <v>13840</v>
      </c>
      <c r="H156" s="119"/>
      <c r="I156" s="119"/>
    </row>
    <row r="157" spans="1:9">
      <c r="A157" s="119">
        <v>20200727</v>
      </c>
      <c r="B157" s="119" t="s">
        <v>290</v>
      </c>
      <c r="C157" s="119" t="s">
        <v>417</v>
      </c>
      <c r="D157" s="119"/>
      <c r="E157" s="119">
        <v>2</v>
      </c>
      <c r="F157" s="119">
        <v>2400</v>
      </c>
      <c r="G157" s="119">
        <v>4800</v>
      </c>
      <c r="H157" s="119"/>
      <c r="I157" s="119"/>
    </row>
    <row r="158" spans="1:9">
      <c r="A158" s="119">
        <v>20200728</v>
      </c>
      <c r="B158" s="119" t="s">
        <v>481</v>
      </c>
      <c r="C158" s="119" t="s">
        <v>417</v>
      </c>
      <c r="D158" s="119"/>
      <c r="E158" s="119">
        <v>1</v>
      </c>
      <c r="F158" s="119">
        <v>4850</v>
      </c>
      <c r="G158" s="119">
        <v>4850</v>
      </c>
      <c r="H158" s="119"/>
      <c r="I158" s="119"/>
    </row>
    <row r="159" spans="1:9">
      <c r="A159" s="119">
        <v>20200729</v>
      </c>
      <c r="B159" s="119" t="s">
        <v>124</v>
      </c>
      <c r="C159" s="119" t="s">
        <v>417</v>
      </c>
      <c r="D159" s="119"/>
      <c r="E159" s="119">
        <v>1</v>
      </c>
      <c r="F159" s="119">
        <v>2350</v>
      </c>
      <c r="G159" s="119">
        <v>2350</v>
      </c>
      <c r="H159" s="119"/>
      <c r="I159" s="119"/>
    </row>
    <row r="160" spans="1:9">
      <c r="A160" s="119">
        <v>20200730</v>
      </c>
      <c r="B160" s="119" t="s">
        <v>124</v>
      </c>
      <c r="C160" s="119" t="s">
        <v>417</v>
      </c>
      <c r="D160" s="119"/>
      <c r="E160" s="119">
        <v>5</v>
      </c>
      <c r="F160" s="119">
        <v>2350</v>
      </c>
      <c r="G160" s="119">
        <v>11750</v>
      </c>
      <c r="H160" s="119"/>
      <c r="I160" s="119"/>
    </row>
    <row r="161" spans="1:9">
      <c r="A161" s="119"/>
      <c r="B161" s="119"/>
      <c r="C161" s="119" t="s">
        <v>417</v>
      </c>
      <c r="D161" s="119"/>
      <c r="E161" s="119">
        <v>4</v>
      </c>
      <c r="F161" s="119">
        <v>5550</v>
      </c>
      <c r="G161" s="119">
        <v>22200</v>
      </c>
      <c r="H161" s="119"/>
      <c r="I161" s="119"/>
    </row>
    <row r="162" spans="1:9">
      <c r="A162" s="119">
        <v>20200731</v>
      </c>
      <c r="B162" s="119" t="s">
        <v>40</v>
      </c>
      <c r="C162" s="119" t="s">
        <v>328</v>
      </c>
      <c r="D162" s="119"/>
      <c r="E162" s="119">
        <v>1</v>
      </c>
      <c r="F162" s="119">
        <v>649</v>
      </c>
      <c r="G162" s="119">
        <v>649</v>
      </c>
      <c r="H162" s="119"/>
      <c r="I162" s="119"/>
    </row>
    <row r="163" spans="1:9">
      <c r="A163" s="119">
        <v>20200732</v>
      </c>
      <c r="B163" s="119" t="s">
        <v>544</v>
      </c>
      <c r="C163" s="119" t="s">
        <v>417</v>
      </c>
      <c r="D163" s="119"/>
      <c r="E163" s="119">
        <v>3</v>
      </c>
      <c r="F163" s="119">
        <v>5382</v>
      </c>
      <c r="G163" s="119">
        <v>16146</v>
      </c>
      <c r="H163" s="119"/>
      <c r="I163" s="119"/>
    </row>
    <row r="164" spans="1:9">
      <c r="A164" s="119">
        <v>20200801</v>
      </c>
      <c r="B164" s="119" t="s">
        <v>51</v>
      </c>
      <c r="C164" s="119" t="s">
        <v>417</v>
      </c>
      <c r="D164" s="119"/>
      <c r="E164" s="119">
        <v>1</v>
      </c>
      <c r="F164" s="119">
        <v>1998</v>
      </c>
      <c r="G164" s="119">
        <v>1998</v>
      </c>
      <c r="H164" s="119"/>
      <c r="I164" s="119"/>
    </row>
    <row r="165" spans="1:9">
      <c r="A165" s="119">
        <v>20200802</v>
      </c>
      <c r="B165" s="119" t="s">
        <v>468</v>
      </c>
      <c r="C165" s="119" t="s">
        <v>417</v>
      </c>
      <c r="D165" s="119"/>
      <c r="E165" s="119">
        <v>3</v>
      </c>
      <c r="F165" s="119">
        <v>2430</v>
      </c>
      <c r="G165" s="119">
        <v>7290</v>
      </c>
      <c r="H165" s="119"/>
      <c r="I165" s="119"/>
    </row>
    <row r="166" spans="1:9">
      <c r="A166" s="119">
        <v>20200803</v>
      </c>
      <c r="B166" s="119" t="s">
        <v>263</v>
      </c>
      <c r="C166" s="119" t="s">
        <v>545</v>
      </c>
      <c r="D166" s="119"/>
      <c r="E166" s="119">
        <v>200</v>
      </c>
      <c r="F166" s="119">
        <v>1300</v>
      </c>
      <c r="G166" s="119">
        <v>260000</v>
      </c>
      <c r="H166" s="119"/>
      <c r="I166" s="119"/>
    </row>
    <row r="167" spans="1:9">
      <c r="A167" s="119">
        <v>20200804</v>
      </c>
      <c r="B167" s="119" t="s">
        <v>43</v>
      </c>
      <c r="C167" s="119" t="s">
        <v>428</v>
      </c>
      <c r="D167" s="119"/>
      <c r="E167" s="119">
        <v>3</v>
      </c>
      <c r="F167" s="119">
        <v>4210</v>
      </c>
      <c r="G167" s="119">
        <v>12630</v>
      </c>
      <c r="H167" s="119"/>
      <c r="I167" s="119"/>
    </row>
    <row r="168" spans="1:9">
      <c r="A168" s="119">
        <v>20200805</v>
      </c>
      <c r="B168" s="119" t="s">
        <v>480</v>
      </c>
      <c r="C168" s="119" t="s">
        <v>327</v>
      </c>
      <c r="D168" s="119"/>
      <c r="E168" s="119">
        <v>9</v>
      </c>
      <c r="F168" s="119">
        <v>389</v>
      </c>
      <c r="G168" s="119">
        <v>3501</v>
      </c>
      <c r="H168" s="119"/>
      <c r="I168" s="119"/>
    </row>
    <row r="169" spans="1:9">
      <c r="A169" s="119"/>
      <c r="B169" s="119"/>
      <c r="C169" s="119" t="s">
        <v>327</v>
      </c>
      <c r="D169" s="119"/>
      <c r="E169" s="119">
        <v>51</v>
      </c>
      <c r="F169" s="119">
        <v>358</v>
      </c>
      <c r="G169" s="119">
        <v>18258</v>
      </c>
      <c r="H169" s="119"/>
      <c r="I169" s="119"/>
    </row>
    <row r="170" spans="1:9">
      <c r="A170" s="119">
        <v>20200806</v>
      </c>
      <c r="B170" s="119" t="s">
        <v>480</v>
      </c>
      <c r="C170" s="119" t="s">
        <v>417</v>
      </c>
      <c r="D170" s="119"/>
      <c r="E170" s="119">
        <v>1</v>
      </c>
      <c r="F170" s="119">
        <v>8050</v>
      </c>
      <c r="G170" s="119">
        <v>8050</v>
      </c>
      <c r="H170" s="119"/>
      <c r="I170" s="119"/>
    </row>
    <row r="171" spans="1:9">
      <c r="A171" s="119"/>
      <c r="B171" s="119"/>
      <c r="C171" s="119" t="s">
        <v>417</v>
      </c>
      <c r="D171" s="119"/>
      <c r="E171" s="119">
        <v>5</v>
      </c>
      <c r="F171" s="119">
        <v>2150</v>
      </c>
      <c r="G171" s="119">
        <v>10750</v>
      </c>
      <c r="H171" s="119"/>
      <c r="I171" s="119"/>
    </row>
    <row r="172" spans="1:9">
      <c r="A172" s="119"/>
      <c r="B172" s="119"/>
      <c r="C172" s="119" t="s">
        <v>417</v>
      </c>
      <c r="D172" s="119"/>
      <c r="E172" s="119">
        <v>1</v>
      </c>
      <c r="F172" s="119">
        <v>2430</v>
      </c>
      <c r="G172" s="119">
        <v>2430</v>
      </c>
      <c r="H172" s="119"/>
      <c r="I172" s="119"/>
    </row>
    <row r="173" spans="1:9">
      <c r="A173" s="119"/>
      <c r="B173" s="119"/>
      <c r="C173" s="119" t="s">
        <v>417</v>
      </c>
      <c r="D173" s="119"/>
      <c r="E173" s="119">
        <v>1</v>
      </c>
      <c r="F173" s="119">
        <v>4050</v>
      </c>
      <c r="G173" s="119">
        <v>4050</v>
      </c>
      <c r="H173" s="119"/>
      <c r="I173" s="119"/>
    </row>
    <row r="174" spans="1:9">
      <c r="A174" s="119">
        <v>20200807</v>
      </c>
      <c r="B174" s="119" t="s">
        <v>480</v>
      </c>
      <c r="C174" s="119" t="s">
        <v>417</v>
      </c>
      <c r="D174" s="119"/>
      <c r="E174" s="119">
        <v>1</v>
      </c>
      <c r="F174" s="119">
        <v>2150</v>
      </c>
      <c r="G174" s="119">
        <v>2150</v>
      </c>
      <c r="H174" s="119"/>
      <c r="I174" s="119"/>
    </row>
    <row r="175" spans="1:9">
      <c r="A175" s="119"/>
      <c r="B175" s="119"/>
      <c r="C175" s="119" t="s">
        <v>417</v>
      </c>
      <c r="D175" s="119"/>
      <c r="E175" s="119">
        <v>1</v>
      </c>
      <c r="F175" s="119">
        <v>8050</v>
      </c>
      <c r="G175" s="119">
        <v>8050</v>
      </c>
      <c r="H175" s="119"/>
      <c r="I175" s="119"/>
    </row>
    <row r="176" spans="1:9">
      <c r="A176" s="119">
        <v>20200808</v>
      </c>
      <c r="B176" s="119" t="s">
        <v>123</v>
      </c>
      <c r="C176" s="119" t="s">
        <v>438</v>
      </c>
      <c r="D176" s="119"/>
      <c r="E176" s="119">
        <v>10</v>
      </c>
      <c r="F176" s="119">
        <v>250</v>
      </c>
      <c r="G176" s="119">
        <v>2500</v>
      </c>
      <c r="H176" s="119"/>
      <c r="I176" s="119"/>
    </row>
    <row r="177" spans="1:9">
      <c r="A177" s="119"/>
      <c r="B177" s="119"/>
      <c r="C177" s="119" t="s">
        <v>438</v>
      </c>
      <c r="D177" s="119"/>
      <c r="E177" s="119">
        <v>5</v>
      </c>
      <c r="F177" s="119">
        <v>125</v>
      </c>
      <c r="G177" s="119">
        <v>625</v>
      </c>
      <c r="H177" s="119"/>
      <c r="I177" s="119"/>
    </row>
    <row r="178" spans="1:9">
      <c r="A178" s="119">
        <v>20200901</v>
      </c>
      <c r="B178" s="119" t="s">
        <v>466</v>
      </c>
      <c r="C178" s="119" t="s">
        <v>417</v>
      </c>
      <c r="D178" s="119"/>
      <c r="E178" s="119">
        <v>5</v>
      </c>
      <c r="F178" s="119">
        <v>5210</v>
      </c>
      <c r="G178" s="124">
        <v>10420</v>
      </c>
      <c r="H178" s="119"/>
      <c r="I178" s="119"/>
    </row>
    <row r="179" spans="1:9">
      <c r="A179" s="119">
        <v>20200902</v>
      </c>
      <c r="B179" s="119" t="s">
        <v>466</v>
      </c>
      <c r="C179" s="119" t="s">
        <v>20</v>
      </c>
      <c r="D179" s="119"/>
      <c r="E179" s="119">
        <v>21</v>
      </c>
      <c r="F179" s="119">
        <v>3999</v>
      </c>
      <c r="G179" s="119">
        <v>83979</v>
      </c>
      <c r="H179" s="119"/>
      <c r="I179" s="119"/>
    </row>
    <row r="180" spans="1:9">
      <c r="A180" s="119"/>
      <c r="B180" s="119"/>
      <c r="C180" s="119" t="s">
        <v>546</v>
      </c>
      <c r="D180" s="119"/>
      <c r="E180" s="119">
        <v>1</v>
      </c>
      <c r="F180" s="119">
        <v>513</v>
      </c>
      <c r="G180" s="119">
        <v>513</v>
      </c>
      <c r="H180" s="119"/>
      <c r="I180" s="119"/>
    </row>
    <row r="181" spans="1:9">
      <c r="A181" s="119"/>
      <c r="B181" s="119"/>
      <c r="C181" s="119" t="s">
        <v>80</v>
      </c>
      <c r="D181" s="119"/>
      <c r="E181" s="119">
        <v>3</v>
      </c>
      <c r="F181" s="119">
        <v>1980</v>
      </c>
      <c r="G181" s="119">
        <v>5940</v>
      </c>
      <c r="H181" s="119"/>
      <c r="I181" s="119"/>
    </row>
    <row r="182" spans="1:9">
      <c r="A182" s="119">
        <v>20200903</v>
      </c>
      <c r="B182" s="119" t="s">
        <v>541</v>
      </c>
      <c r="C182" s="119" t="s">
        <v>80</v>
      </c>
      <c r="D182" s="119"/>
      <c r="E182" s="119">
        <v>2</v>
      </c>
      <c r="F182" s="119">
        <v>1368</v>
      </c>
      <c r="G182" s="119">
        <v>2736</v>
      </c>
      <c r="H182" s="119"/>
      <c r="I182" s="119"/>
    </row>
    <row r="183" spans="1:9">
      <c r="A183" s="119">
        <v>20200904</v>
      </c>
      <c r="B183" s="119" t="s">
        <v>541</v>
      </c>
      <c r="C183" s="119" t="s">
        <v>445</v>
      </c>
      <c r="D183" s="119"/>
      <c r="E183" s="119">
        <v>2</v>
      </c>
      <c r="F183" s="119">
        <v>1400</v>
      </c>
      <c r="G183" s="119">
        <v>2800</v>
      </c>
      <c r="H183" s="119"/>
      <c r="I183" s="119"/>
    </row>
    <row r="184" spans="1:9">
      <c r="A184" s="119">
        <v>20200905</v>
      </c>
      <c r="B184" s="119" t="s">
        <v>541</v>
      </c>
      <c r="C184" s="119" t="s">
        <v>417</v>
      </c>
      <c r="D184" s="119"/>
      <c r="E184" s="119">
        <v>2</v>
      </c>
      <c r="F184" s="119">
        <v>5460</v>
      </c>
      <c r="G184" s="119">
        <v>10920</v>
      </c>
      <c r="H184" s="119"/>
      <c r="I184" s="119"/>
    </row>
    <row r="185" spans="1:9">
      <c r="A185" s="119"/>
      <c r="B185" s="119"/>
      <c r="C185" s="119" t="s">
        <v>417</v>
      </c>
      <c r="D185" s="119"/>
      <c r="E185" s="119">
        <v>1</v>
      </c>
      <c r="F185" s="119">
        <v>2700</v>
      </c>
      <c r="G185" s="119">
        <v>2700</v>
      </c>
      <c r="H185" s="119"/>
      <c r="I185" s="119"/>
    </row>
    <row r="186" ht="29.25" customHeight="1" spans="1:9">
      <c r="A186" s="119">
        <v>20200906</v>
      </c>
      <c r="B186" s="120" t="s">
        <v>469</v>
      </c>
      <c r="C186" s="119" t="s">
        <v>417</v>
      </c>
      <c r="D186" s="119"/>
      <c r="E186" s="119">
        <v>1</v>
      </c>
      <c r="F186" s="119">
        <v>2050</v>
      </c>
      <c r="G186" s="119">
        <v>2050</v>
      </c>
      <c r="H186" s="119"/>
      <c r="I186" s="119"/>
    </row>
    <row r="187" spans="1:9">
      <c r="A187" s="119"/>
      <c r="B187" s="119"/>
      <c r="C187" s="119" t="s">
        <v>417</v>
      </c>
      <c r="D187" s="119"/>
      <c r="E187" s="119">
        <v>1</v>
      </c>
      <c r="F187" s="119">
        <v>2350</v>
      </c>
      <c r="G187" s="119">
        <v>2350</v>
      </c>
      <c r="H187" s="119"/>
      <c r="I187" s="119"/>
    </row>
    <row r="188" spans="1:9">
      <c r="A188" s="119"/>
      <c r="B188" s="119"/>
      <c r="C188" s="119" t="s">
        <v>417</v>
      </c>
      <c r="D188" s="119"/>
      <c r="E188" s="119">
        <v>9</v>
      </c>
      <c r="F188" s="119">
        <v>4850</v>
      </c>
      <c r="G188" s="119">
        <v>43650</v>
      </c>
      <c r="H188" s="119"/>
      <c r="I188" s="119"/>
    </row>
    <row r="189" ht="27" spans="1:9">
      <c r="A189" s="119">
        <v>20200907</v>
      </c>
      <c r="B189" s="120" t="s">
        <v>469</v>
      </c>
      <c r="C189" s="119" t="s">
        <v>417</v>
      </c>
      <c r="D189" s="119"/>
      <c r="E189" s="119">
        <v>3</v>
      </c>
      <c r="F189" s="119">
        <v>2350</v>
      </c>
      <c r="G189" s="119">
        <v>7050</v>
      </c>
      <c r="H189" s="119"/>
      <c r="I189" s="119"/>
    </row>
    <row r="190" ht="27" spans="1:9">
      <c r="A190" s="119">
        <v>20200908</v>
      </c>
      <c r="B190" s="120" t="s">
        <v>469</v>
      </c>
      <c r="C190" s="119" t="s">
        <v>446</v>
      </c>
      <c r="D190" s="119"/>
      <c r="E190" s="119">
        <v>11.7</v>
      </c>
      <c r="F190" s="119">
        <v>25500</v>
      </c>
      <c r="G190" s="119">
        <v>298350</v>
      </c>
      <c r="H190" s="119"/>
      <c r="I190" s="119"/>
    </row>
    <row r="191" spans="1:9">
      <c r="A191" s="119">
        <v>20200909</v>
      </c>
      <c r="B191" s="119" t="s">
        <v>547</v>
      </c>
      <c r="C191" s="119" t="s">
        <v>417</v>
      </c>
      <c r="D191" s="119"/>
      <c r="E191" s="119">
        <v>1</v>
      </c>
      <c r="F191" s="119">
        <v>5800</v>
      </c>
      <c r="G191" s="119">
        <v>5800</v>
      </c>
      <c r="H191" s="119"/>
      <c r="I191" s="119"/>
    </row>
    <row r="192" spans="1:9">
      <c r="A192" s="119">
        <v>20200910</v>
      </c>
      <c r="B192" s="119" t="s">
        <v>532</v>
      </c>
      <c r="C192" s="119" t="s">
        <v>417</v>
      </c>
      <c r="D192" s="119"/>
      <c r="E192" s="119">
        <v>3</v>
      </c>
      <c r="F192" s="119">
        <v>4000</v>
      </c>
      <c r="G192" s="119">
        <v>12000</v>
      </c>
      <c r="H192" s="119"/>
      <c r="I192" s="119"/>
    </row>
    <row r="193" spans="1:9">
      <c r="A193" s="119">
        <v>20200911</v>
      </c>
      <c r="B193" s="119" t="s">
        <v>81</v>
      </c>
      <c r="C193" s="119" t="s">
        <v>417</v>
      </c>
      <c r="D193" s="119"/>
      <c r="E193" s="119">
        <v>1</v>
      </c>
      <c r="F193" s="119">
        <v>2050</v>
      </c>
      <c r="G193" s="119">
        <v>2050</v>
      </c>
      <c r="H193" s="119"/>
      <c r="I193" s="119"/>
    </row>
    <row r="194" spans="1:9">
      <c r="A194" s="119">
        <v>20200912</v>
      </c>
      <c r="B194" s="119" t="s">
        <v>277</v>
      </c>
      <c r="C194" s="119" t="s">
        <v>417</v>
      </c>
      <c r="D194" s="119"/>
      <c r="E194" s="119">
        <v>3</v>
      </c>
      <c r="F194" s="119">
        <v>4588</v>
      </c>
      <c r="G194" s="119">
        <v>13764</v>
      </c>
      <c r="H194" s="119"/>
      <c r="I194" s="119"/>
    </row>
    <row r="195" spans="1:9">
      <c r="A195" s="119">
        <v>20200913</v>
      </c>
      <c r="B195" s="119" t="s">
        <v>146</v>
      </c>
      <c r="C195" s="119" t="s">
        <v>372</v>
      </c>
      <c r="D195" s="119"/>
      <c r="E195" s="119">
        <v>1</v>
      </c>
      <c r="F195" s="119">
        <v>58300</v>
      </c>
      <c r="G195" s="119">
        <v>58300</v>
      </c>
      <c r="H195" s="119"/>
      <c r="I195" s="119"/>
    </row>
    <row r="196" spans="1:9">
      <c r="A196" s="119">
        <v>20200914</v>
      </c>
      <c r="B196" s="119" t="s">
        <v>277</v>
      </c>
      <c r="C196" s="119" t="s">
        <v>320</v>
      </c>
      <c r="D196" s="119"/>
      <c r="E196" s="119">
        <v>1</v>
      </c>
      <c r="F196" s="119">
        <v>819</v>
      </c>
      <c r="G196" s="119">
        <v>819</v>
      </c>
      <c r="H196" s="119"/>
      <c r="I196" s="119"/>
    </row>
    <row r="197" spans="1:9">
      <c r="A197" s="119">
        <v>20200915</v>
      </c>
      <c r="B197" s="119" t="s">
        <v>277</v>
      </c>
      <c r="C197" s="119" t="s">
        <v>327</v>
      </c>
      <c r="D197" s="119"/>
      <c r="E197" s="119">
        <v>100</v>
      </c>
      <c r="F197" s="119">
        <v>210</v>
      </c>
      <c r="G197" s="119">
        <v>21000</v>
      </c>
      <c r="H197" s="119"/>
      <c r="I197" s="119"/>
    </row>
    <row r="198" spans="1:9">
      <c r="A198" s="119">
        <v>20200916</v>
      </c>
      <c r="B198" s="119" t="s">
        <v>277</v>
      </c>
      <c r="C198" s="119" t="s">
        <v>438</v>
      </c>
      <c r="D198" s="119"/>
      <c r="E198" s="119">
        <v>30</v>
      </c>
      <c r="F198" s="119">
        <v>216</v>
      </c>
      <c r="G198" s="119">
        <v>6480</v>
      </c>
      <c r="H198" s="119"/>
      <c r="I198" s="119"/>
    </row>
    <row r="199" spans="1:9">
      <c r="A199" s="119"/>
      <c r="B199" s="119"/>
      <c r="C199" s="119" t="s">
        <v>438</v>
      </c>
      <c r="D199" s="119"/>
      <c r="E199" s="119">
        <v>90</v>
      </c>
      <c r="F199" s="119">
        <v>232</v>
      </c>
      <c r="G199" s="119">
        <v>20880</v>
      </c>
      <c r="H199" s="119"/>
      <c r="I199" s="119"/>
    </row>
    <row r="200" spans="1:9">
      <c r="A200" s="119">
        <v>20200917</v>
      </c>
      <c r="B200" s="119" t="s">
        <v>290</v>
      </c>
      <c r="C200" s="119" t="s">
        <v>372</v>
      </c>
      <c r="D200" s="119"/>
      <c r="E200" s="119">
        <v>1</v>
      </c>
      <c r="F200" s="119">
        <v>58300</v>
      </c>
      <c r="G200" s="119">
        <v>58300</v>
      </c>
      <c r="H200" s="119"/>
      <c r="I200" s="119"/>
    </row>
    <row r="201" spans="1:9">
      <c r="A201" s="119">
        <v>20200918</v>
      </c>
      <c r="B201" s="119" t="s">
        <v>45</v>
      </c>
      <c r="C201" s="119" t="s">
        <v>417</v>
      </c>
      <c r="D201" s="119"/>
      <c r="E201" s="119">
        <v>16</v>
      </c>
      <c r="F201" s="119">
        <v>4000</v>
      </c>
      <c r="G201" s="119">
        <v>64000</v>
      </c>
      <c r="H201" s="119"/>
      <c r="I201" s="119"/>
    </row>
    <row r="202" spans="1:9">
      <c r="A202" s="119">
        <v>20200919</v>
      </c>
      <c r="B202" s="119" t="s">
        <v>45</v>
      </c>
      <c r="C202" s="119" t="s">
        <v>20</v>
      </c>
      <c r="D202" s="119"/>
      <c r="E202" s="119">
        <v>8</v>
      </c>
      <c r="F202" s="119">
        <v>3990</v>
      </c>
      <c r="G202" s="119">
        <v>31920</v>
      </c>
      <c r="H202" s="119"/>
      <c r="I202" s="119"/>
    </row>
    <row r="203" ht="27" spans="1:9">
      <c r="A203" s="119">
        <v>20200920</v>
      </c>
      <c r="B203" s="120" t="s">
        <v>469</v>
      </c>
      <c r="C203" s="119" t="s">
        <v>446</v>
      </c>
      <c r="D203" s="119"/>
      <c r="E203" s="119">
        <v>1</v>
      </c>
      <c r="F203" s="119">
        <v>298477.5</v>
      </c>
      <c r="G203" s="119">
        <v>298477.5</v>
      </c>
      <c r="H203" s="119"/>
      <c r="I203" s="119"/>
    </row>
    <row r="204" spans="1:9">
      <c r="A204" s="119"/>
      <c r="B204" s="119"/>
      <c r="C204" s="119"/>
      <c r="D204" s="122" t="s">
        <v>482</v>
      </c>
      <c r="E204" s="119"/>
      <c r="F204" s="119"/>
      <c r="G204" s="122">
        <f>SUM(G126:G203)</f>
        <v>2400135.5</v>
      </c>
      <c r="H204" s="119"/>
      <c r="I204" s="119"/>
    </row>
    <row r="205" ht="15" customHeight="1" spans="1:9">
      <c r="A205" s="119">
        <v>20201001</v>
      </c>
      <c r="B205" s="119" t="s">
        <v>66</v>
      </c>
      <c r="C205" s="119" t="s">
        <v>54</v>
      </c>
      <c r="D205" s="119"/>
      <c r="E205" s="119">
        <v>1</v>
      </c>
      <c r="F205" s="119">
        <v>7780</v>
      </c>
      <c r="G205" s="119">
        <v>7780</v>
      </c>
      <c r="H205" s="119"/>
      <c r="I205" s="119"/>
    </row>
    <row r="206" spans="1:9">
      <c r="A206" s="119"/>
      <c r="B206" s="119"/>
      <c r="C206" s="119" t="s">
        <v>417</v>
      </c>
      <c r="D206" s="119"/>
      <c r="E206" s="119">
        <v>1</v>
      </c>
      <c r="F206" s="119">
        <v>5140</v>
      </c>
      <c r="G206" s="119">
        <v>5140</v>
      </c>
      <c r="H206" s="119"/>
      <c r="I206" s="119"/>
    </row>
    <row r="207" ht="16.5" customHeight="1" spans="1:9">
      <c r="A207" s="119">
        <v>20201002</v>
      </c>
      <c r="B207" s="119" t="s">
        <v>468</v>
      </c>
      <c r="C207" s="119" t="s">
        <v>417</v>
      </c>
      <c r="D207" s="119"/>
      <c r="E207" s="119">
        <v>1</v>
      </c>
      <c r="F207" s="119">
        <v>4300</v>
      </c>
      <c r="G207" s="119">
        <v>4300</v>
      </c>
      <c r="H207" s="119"/>
      <c r="I207" s="119"/>
    </row>
    <row r="208" spans="1:9">
      <c r="A208" s="119">
        <v>20201003</v>
      </c>
      <c r="B208" s="119" t="s">
        <v>541</v>
      </c>
      <c r="C208" s="119" t="s">
        <v>417</v>
      </c>
      <c r="D208" s="119"/>
      <c r="E208" s="119">
        <v>2</v>
      </c>
      <c r="F208" s="119">
        <v>4000</v>
      </c>
      <c r="G208" s="119">
        <v>8000</v>
      </c>
      <c r="H208" s="119"/>
      <c r="I208" s="119"/>
    </row>
    <row r="209" ht="29.25" customHeight="1" spans="1:9">
      <c r="A209" s="119">
        <v>20201004</v>
      </c>
      <c r="B209" s="120" t="s">
        <v>162</v>
      </c>
      <c r="C209" s="119" t="s">
        <v>320</v>
      </c>
      <c r="D209" s="119"/>
      <c r="E209" s="119">
        <v>2</v>
      </c>
      <c r="F209" s="119">
        <v>795</v>
      </c>
      <c r="G209" s="119">
        <v>1590</v>
      </c>
      <c r="H209" s="119"/>
      <c r="I209" s="119"/>
    </row>
    <row r="210" spans="1:9">
      <c r="A210" s="119"/>
      <c r="B210" s="119"/>
      <c r="C210" s="119" t="s">
        <v>17</v>
      </c>
      <c r="D210" s="119"/>
      <c r="E210" s="119">
        <v>1</v>
      </c>
      <c r="F210" s="119">
        <v>1980</v>
      </c>
      <c r="G210" s="119">
        <v>1980</v>
      </c>
      <c r="H210" s="119"/>
      <c r="I210" s="119"/>
    </row>
    <row r="211" ht="27" spans="1:9">
      <c r="A211" s="119">
        <v>20201005</v>
      </c>
      <c r="B211" s="120" t="s">
        <v>162</v>
      </c>
      <c r="C211" s="119" t="s">
        <v>417</v>
      </c>
      <c r="D211" s="119"/>
      <c r="E211" s="119">
        <v>3</v>
      </c>
      <c r="F211" s="119">
        <v>4500</v>
      </c>
      <c r="G211" s="119">
        <v>13500</v>
      </c>
      <c r="H211" s="119"/>
      <c r="I211" s="119"/>
    </row>
    <row r="212" spans="1:9">
      <c r="A212" s="119"/>
      <c r="B212" s="119"/>
      <c r="C212" s="119" t="s">
        <v>417</v>
      </c>
      <c r="D212" s="119"/>
      <c r="E212" s="119">
        <v>1</v>
      </c>
      <c r="F212" s="119">
        <v>5500</v>
      </c>
      <c r="G212" s="119">
        <v>5500</v>
      </c>
      <c r="H212" s="119"/>
      <c r="I212" s="119"/>
    </row>
    <row r="213" spans="1:9">
      <c r="A213" s="119">
        <v>20201006</v>
      </c>
      <c r="B213" s="119" t="s">
        <v>470</v>
      </c>
      <c r="C213" s="119" t="s">
        <v>417</v>
      </c>
      <c r="D213" s="119"/>
      <c r="E213" s="119">
        <v>3</v>
      </c>
      <c r="F213" s="119">
        <v>2460</v>
      </c>
      <c r="G213" s="119">
        <v>7380</v>
      </c>
      <c r="H213" s="119"/>
      <c r="I213" s="119"/>
    </row>
    <row r="214" spans="1:9">
      <c r="A214" s="119">
        <v>20201007</v>
      </c>
      <c r="B214" s="119" t="s">
        <v>470</v>
      </c>
      <c r="C214" s="119" t="s">
        <v>417</v>
      </c>
      <c r="D214" s="119"/>
      <c r="E214" s="119">
        <v>2</v>
      </c>
      <c r="F214" s="119">
        <v>4528</v>
      </c>
      <c r="G214" s="119">
        <v>9056</v>
      </c>
      <c r="H214" s="119"/>
      <c r="I214" s="119"/>
    </row>
    <row r="215" spans="1:9">
      <c r="A215" s="119">
        <v>20201008</v>
      </c>
      <c r="B215" s="119" t="s">
        <v>470</v>
      </c>
      <c r="C215" s="119" t="s">
        <v>80</v>
      </c>
      <c r="D215" s="119"/>
      <c r="E215" s="119">
        <v>4</v>
      </c>
      <c r="F215" s="119">
        <v>1950</v>
      </c>
      <c r="G215" s="119">
        <v>7800</v>
      </c>
      <c r="H215" s="119"/>
      <c r="I215" s="119"/>
    </row>
    <row r="216" spans="1:9">
      <c r="A216" s="119">
        <v>20201009</v>
      </c>
      <c r="B216" s="119" t="s">
        <v>470</v>
      </c>
      <c r="C216" s="119" t="s">
        <v>327</v>
      </c>
      <c r="D216" s="119"/>
      <c r="E216" s="119">
        <v>6</v>
      </c>
      <c r="F216" s="119">
        <v>230</v>
      </c>
      <c r="G216" s="119">
        <v>1380</v>
      </c>
      <c r="H216" s="119"/>
      <c r="I216" s="119"/>
    </row>
    <row r="217" spans="1:9">
      <c r="A217" s="119">
        <v>20201010</v>
      </c>
      <c r="B217" s="119" t="s">
        <v>458</v>
      </c>
      <c r="C217" s="119" t="s">
        <v>80</v>
      </c>
      <c r="D217" s="119"/>
      <c r="E217" s="119">
        <v>1</v>
      </c>
      <c r="F217" s="119">
        <v>1400</v>
      </c>
      <c r="G217" s="119">
        <v>1400</v>
      </c>
      <c r="H217" s="119"/>
      <c r="I217" s="119"/>
    </row>
    <row r="218" spans="1:9">
      <c r="A218" s="119">
        <v>20201011</v>
      </c>
      <c r="B218" s="119" t="s">
        <v>81</v>
      </c>
      <c r="C218" s="119" t="s">
        <v>417</v>
      </c>
      <c r="D218" s="119"/>
      <c r="E218" s="119">
        <v>3</v>
      </c>
      <c r="F218" s="119">
        <v>7350</v>
      </c>
      <c r="G218" s="119">
        <v>22050</v>
      </c>
      <c r="H218" s="119"/>
      <c r="I218" s="119"/>
    </row>
    <row r="219" spans="1:9">
      <c r="A219" s="119"/>
      <c r="B219" s="119"/>
      <c r="C219" s="119" t="s">
        <v>417</v>
      </c>
      <c r="D219" s="119"/>
      <c r="E219" s="119">
        <v>1</v>
      </c>
      <c r="F219" s="119">
        <v>5850</v>
      </c>
      <c r="G219" s="119">
        <v>5850</v>
      </c>
      <c r="H219" s="119"/>
      <c r="I219" s="119"/>
    </row>
    <row r="220" spans="1:9">
      <c r="A220" s="119">
        <v>20201012</v>
      </c>
      <c r="B220" s="119" t="s">
        <v>81</v>
      </c>
      <c r="C220" s="119" t="s">
        <v>417</v>
      </c>
      <c r="D220" s="119"/>
      <c r="E220" s="119">
        <v>1</v>
      </c>
      <c r="F220" s="119">
        <v>7350</v>
      </c>
      <c r="G220" s="119">
        <v>7350</v>
      </c>
      <c r="H220" s="119"/>
      <c r="I220" s="119"/>
    </row>
    <row r="221" spans="1:9">
      <c r="A221" s="119"/>
      <c r="B221" s="119"/>
      <c r="C221" s="119" t="s">
        <v>417</v>
      </c>
      <c r="D221" s="119"/>
      <c r="E221" s="119">
        <v>1</v>
      </c>
      <c r="F221" s="119">
        <v>5850</v>
      </c>
      <c r="G221" s="119">
        <v>5850</v>
      </c>
      <c r="H221" s="119"/>
      <c r="I221" s="119"/>
    </row>
    <row r="222" spans="1:9">
      <c r="A222" s="119">
        <v>20201013</v>
      </c>
      <c r="B222" s="119" t="s">
        <v>81</v>
      </c>
      <c r="C222" s="119" t="s">
        <v>80</v>
      </c>
      <c r="D222" s="119"/>
      <c r="E222" s="119">
        <v>1</v>
      </c>
      <c r="F222" s="119">
        <v>19990</v>
      </c>
      <c r="G222" s="119">
        <v>19990</v>
      </c>
      <c r="H222" s="119"/>
      <c r="I222" s="119"/>
    </row>
    <row r="223" spans="1:9">
      <c r="A223" s="119"/>
      <c r="B223" s="119"/>
      <c r="C223" s="119" t="s">
        <v>20</v>
      </c>
      <c r="D223" s="119"/>
      <c r="E223" s="119">
        <v>3</v>
      </c>
      <c r="F223" s="119">
        <v>3998</v>
      </c>
      <c r="G223" s="119">
        <v>11994</v>
      </c>
      <c r="H223" s="119"/>
      <c r="I223" s="119"/>
    </row>
    <row r="224" spans="1:9">
      <c r="A224" s="119"/>
      <c r="B224" s="119"/>
      <c r="C224" s="119" t="s">
        <v>293</v>
      </c>
      <c r="D224" s="119"/>
      <c r="E224" s="119">
        <v>4</v>
      </c>
      <c r="F224" s="119">
        <v>16930</v>
      </c>
      <c r="G224" s="119">
        <v>67720</v>
      </c>
      <c r="H224" s="119"/>
      <c r="I224" s="119"/>
    </row>
    <row r="225" spans="1:9">
      <c r="A225" s="119">
        <v>20201014</v>
      </c>
      <c r="B225" s="119" t="s">
        <v>81</v>
      </c>
      <c r="C225" s="119" t="s">
        <v>327</v>
      </c>
      <c r="D225" s="119"/>
      <c r="E225" s="119">
        <v>1</v>
      </c>
      <c r="F225" s="119">
        <v>224</v>
      </c>
      <c r="G225" s="119">
        <v>224</v>
      </c>
      <c r="H225" s="119"/>
      <c r="I225" s="119"/>
    </row>
    <row r="226" spans="1:9">
      <c r="A226" s="119"/>
      <c r="B226" s="119"/>
      <c r="C226" s="119" t="s">
        <v>327</v>
      </c>
      <c r="D226" s="119"/>
      <c r="E226" s="119">
        <v>24</v>
      </c>
      <c r="F226" s="119">
        <v>191</v>
      </c>
      <c r="G226" s="119">
        <v>4584</v>
      </c>
      <c r="H226" s="119"/>
      <c r="I226" s="119"/>
    </row>
    <row r="227" spans="1:9">
      <c r="A227" s="119"/>
      <c r="B227" s="119"/>
      <c r="C227" s="119" t="s">
        <v>327</v>
      </c>
      <c r="D227" s="119"/>
      <c r="E227" s="119">
        <v>1</v>
      </c>
      <c r="F227" s="119">
        <v>299</v>
      </c>
      <c r="G227" s="119">
        <v>299</v>
      </c>
      <c r="H227" s="119"/>
      <c r="I227" s="119"/>
    </row>
    <row r="228" spans="1:9">
      <c r="A228" s="119">
        <v>20201015</v>
      </c>
      <c r="B228" s="119" t="s">
        <v>324</v>
      </c>
      <c r="C228" s="119" t="s">
        <v>20</v>
      </c>
      <c r="D228" s="119"/>
      <c r="E228" s="119">
        <v>1</v>
      </c>
      <c r="F228" s="119">
        <v>4999</v>
      </c>
      <c r="G228" s="119">
        <v>4999</v>
      </c>
      <c r="H228" s="119"/>
      <c r="I228" s="119"/>
    </row>
    <row r="229" spans="1:9">
      <c r="A229" s="119">
        <v>20201016</v>
      </c>
      <c r="B229" s="119" t="s">
        <v>324</v>
      </c>
      <c r="C229" s="119" t="s">
        <v>80</v>
      </c>
      <c r="D229" s="119"/>
      <c r="E229" s="119">
        <v>1</v>
      </c>
      <c r="F229" s="119">
        <v>1368</v>
      </c>
      <c r="G229" s="119">
        <v>1368</v>
      </c>
      <c r="H229" s="119"/>
      <c r="I229" s="119"/>
    </row>
    <row r="230" spans="1:9">
      <c r="A230" s="119">
        <v>20201017</v>
      </c>
      <c r="B230" s="119" t="s">
        <v>59</v>
      </c>
      <c r="C230" s="119" t="s">
        <v>327</v>
      </c>
      <c r="D230" s="119"/>
      <c r="E230" s="119">
        <v>3</v>
      </c>
      <c r="F230" s="119">
        <v>210</v>
      </c>
      <c r="G230" s="119">
        <v>630</v>
      </c>
      <c r="H230" s="119"/>
      <c r="I230" s="119"/>
    </row>
    <row r="231" spans="1:9">
      <c r="A231" s="119"/>
      <c r="B231" s="119"/>
      <c r="C231" s="119" t="s">
        <v>327</v>
      </c>
      <c r="D231" s="119"/>
      <c r="E231" s="119">
        <v>6</v>
      </c>
      <c r="F231" s="119">
        <v>191</v>
      </c>
      <c r="G231" s="119">
        <v>1146</v>
      </c>
      <c r="H231" s="119"/>
      <c r="I231" s="119"/>
    </row>
    <row r="232" spans="1:9">
      <c r="A232" s="119"/>
      <c r="B232" s="119"/>
      <c r="C232" s="119" t="s">
        <v>327</v>
      </c>
      <c r="D232" s="119"/>
      <c r="E232" s="119">
        <v>1</v>
      </c>
      <c r="F232" s="119">
        <v>195</v>
      </c>
      <c r="G232" s="119">
        <v>195</v>
      </c>
      <c r="H232" s="119"/>
      <c r="I232" s="119"/>
    </row>
    <row r="233" spans="1:9">
      <c r="A233" s="119">
        <v>20201018</v>
      </c>
      <c r="B233" s="119" t="s">
        <v>59</v>
      </c>
      <c r="C233" s="119" t="s">
        <v>417</v>
      </c>
      <c r="D233" s="119"/>
      <c r="E233" s="119">
        <v>1</v>
      </c>
      <c r="F233" s="119">
        <v>2200</v>
      </c>
      <c r="G233" s="119">
        <v>2200</v>
      </c>
      <c r="H233" s="119"/>
      <c r="I233" s="119"/>
    </row>
    <row r="234" spans="1:9">
      <c r="A234" s="119"/>
      <c r="B234" s="119"/>
      <c r="C234" s="119" t="s">
        <v>417</v>
      </c>
      <c r="D234" s="119"/>
      <c r="E234" s="119">
        <v>1</v>
      </c>
      <c r="F234" s="119">
        <v>4590</v>
      </c>
      <c r="G234" s="119">
        <v>4590</v>
      </c>
      <c r="H234" s="119"/>
      <c r="I234" s="119"/>
    </row>
    <row r="235" spans="1:9">
      <c r="A235" s="119"/>
      <c r="B235" s="119"/>
      <c r="C235" s="119" t="s">
        <v>328</v>
      </c>
      <c r="D235" s="119"/>
      <c r="E235" s="119">
        <v>1</v>
      </c>
      <c r="F235" s="119">
        <v>649</v>
      </c>
      <c r="G235" s="119">
        <v>649</v>
      </c>
      <c r="H235" s="119"/>
      <c r="I235" s="119"/>
    </row>
    <row r="236" spans="1:9">
      <c r="A236" s="119"/>
      <c r="B236" s="119"/>
      <c r="C236" s="119" t="s">
        <v>328</v>
      </c>
      <c r="D236" s="119"/>
      <c r="E236" s="119">
        <v>1</v>
      </c>
      <c r="F236" s="119">
        <v>1180</v>
      </c>
      <c r="G236" s="119">
        <v>1180</v>
      </c>
      <c r="H236" s="119"/>
      <c r="I236" s="119"/>
    </row>
    <row r="237" spans="1:9">
      <c r="A237" s="119">
        <v>20201019</v>
      </c>
      <c r="B237" s="119" t="s">
        <v>59</v>
      </c>
      <c r="C237" s="119" t="s">
        <v>417</v>
      </c>
      <c r="D237" s="119"/>
      <c r="E237" s="119">
        <v>11</v>
      </c>
      <c r="F237" s="119">
        <v>3990</v>
      </c>
      <c r="G237" s="119">
        <v>43890</v>
      </c>
      <c r="H237" s="119"/>
      <c r="I237" s="119"/>
    </row>
    <row r="238" spans="1:9">
      <c r="A238" s="119">
        <v>20201020</v>
      </c>
      <c r="B238" s="119" t="s">
        <v>59</v>
      </c>
      <c r="C238" s="119" t="s">
        <v>417</v>
      </c>
      <c r="D238" s="119"/>
      <c r="E238" s="119">
        <v>1</v>
      </c>
      <c r="F238" s="119">
        <v>2190</v>
      </c>
      <c r="G238" s="119">
        <v>2190</v>
      </c>
      <c r="H238" s="119"/>
      <c r="I238" s="119"/>
    </row>
    <row r="239" spans="1:9">
      <c r="A239" s="119">
        <v>20201021</v>
      </c>
      <c r="B239" s="119" t="s">
        <v>59</v>
      </c>
      <c r="C239" s="119" t="s">
        <v>80</v>
      </c>
      <c r="D239" s="119"/>
      <c r="E239" s="119">
        <v>1</v>
      </c>
      <c r="F239" s="119">
        <v>9780</v>
      </c>
      <c r="G239" s="119">
        <v>9780</v>
      </c>
      <c r="H239" s="119"/>
      <c r="I239" s="119"/>
    </row>
    <row r="240" spans="1:9">
      <c r="A240" s="119">
        <v>20201022</v>
      </c>
      <c r="B240" s="119" t="s">
        <v>163</v>
      </c>
      <c r="C240" s="119" t="s">
        <v>293</v>
      </c>
      <c r="D240" s="119"/>
      <c r="E240" s="119">
        <v>4</v>
      </c>
      <c r="F240" s="119">
        <v>16930</v>
      </c>
      <c r="G240" s="119">
        <v>67720</v>
      </c>
      <c r="H240" s="119"/>
      <c r="I240" s="119"/>
    </row>
    <row r="241" spans="1:9">
      <c r="A241" s="119">
        <v>20201023</v>
      </c>
      <c r="B241" s="119" t="s">
        <v>81</v>
      </c>
      <c r="C241" s="119" t="s">
        <v>322</v>
      </c>
      <c r="D241" s="119"/>
      <c r="E241" s="119">
        <v>9.7</v>
      </c>
      <c r="F241" s="119">
        <v>10300</v>
      </c>
      <c r="G241" s="119">
        <v>99910</v>
      </c>
      <c r="H241" s="119"/>
      <c r="I241" s="119"/>
    </row>
    <row r="242" spans="1:9">
      <c r="A242" s="119">
        <v>20201101</v>
      </c>
      <c r="B242" s="119" t="s">
        <v>66</v>
      </c>
      <c r="C242" s="119" t="s">
        <v>322</v>
      </c>
      <c r="D242" s="119"/>
      <c r="E242" s="119">
        <v>2</v>
      </c>
      <c r="F242" s="119">
        <v>3999</v>
      </c>
      <c r="G242" s="119">
        <v>7998</v>
      </c>
      <c r="H242" s="119"/>
      <c r="I242" s="119"/>
    </row>
    <row r="243" spans="1:9">
      <c r="A243" s="119">
        <v>20201102</v>
      </c>
      <c r="B243" s="119" t="s">
        <v>73</v>
      </c>
      <c r="C243" s="119" t="s">
        <v>372</v>
      </c>
      <c r="D243" s="119"/>
      <c r="E243" s="119">
        <v>1</v>
      </c>
      <c r="F243" s="119">
        <v>999</v>
      </c>
      <c r="G243" s="119">
        <v>999</v>
      </c>
      <c r="H243" s="119"/>
      <c r="I243" s="119"/>
    </row>
    <row r="244" spans="1:9">
      <c r="A244" s="119">
        <v>20201103</v>
      </c>
      <c r="B244" s="119" t="s">
        <v>66</v>
      </c>
      <c r="C244" s="119" t="s">
        <v>80</v>
      </c>
      <c r="D244" s="119"/>
      <c r="E244" s="119">
        <v>1</v>
      </c>
      <c r="F244" s="119">
        <v>3720</v>
      </c>
      <c r="G244" s="119">
        <v>3720</v>
      </c>
      <c r="H244" s="119"/>
      <c r="I244" s="119"/>
    </row>
    <row r="245" spans="1:9">
      <c r="A245" s="119">
        <v>20201104</v>
      </c>
      <c r="B245" s="119" t="s">
        <v>163</v>
      </c>
      <c r="C245" s="119" t="s">
        <v>322</v>
      </c>
      <c r="D245" s="119"/>
      <c r="E245" s="119">
        <v>3.48</v>
      </c>
      <c r="F245" s="119">
        <v>2400</v>
      </c>
      <c r="G245" s="119">
        <v>8352</v>
      </c>
      <c r="H245" s="119"/>
      <c r="I245" s="119"/>
    </row>
    <row r="246" spans="1:9">
      <c r="A246" s="119">
        <v>20201105</v>
      </c>
      <c r="B246" s="119" t="s">
        <v>59</v>
      </c>
      <c r="C246" s="119" t="s">
        <v>293</v>
      </c>
      <c r="D246" s="119"/>
      <c r="E246" s="119">
        <v>6</v>
      </c>
      <c r="F246" s="119">
        <v>19880</v>
      </c>
      <c r="G246" s="119">
        <v>119280</v>
      </c>
      <c r="H246" s="119"/>
      <c r="I246" s="119"/>
    </row>
    <row r="247" spans="1:9">
      <c r="A247" s="119"/>
      <c r="B247" s="119"/>
      <c r="C247" s="119" t="s">
        <v>372</v>
      </c>
      <c r="D247" s="119"/>
      <c r="E247" s="119">
        <v>6</v>
      </c>
      <c r="F247" s="119">
        <v>1280</v>
      </c>
      <c r="G247" s="119">
        <v>7680</v>
      </c>
      <c r="H247" s="119"/>
      <c r="I247" s="119"/>
    </row>
    <row r="248" spans="1:9">
      <c r="A248" s="119">
        <v>20201106</v>
      </c>
      <c r="B248" s="119" t="s">
        <v>59</v>
      </c>
      <c r="C248" s="119" t="s">
        <v>293</v>
      </c>
      <c r="D248" s="119"/>
      <c r="E248" s="119">
        <v>2</v>
      </c>
      <c r="F248" s="119">
        <v>19880</v>
      </c>
      <c r="G248" s="119">
        <v>39760</v>
      </c>
      <c r="H248" s="119"/>
      <c r="I248" s="119"/>
    </row>
    <row r="249" spans="1:9">
      <c r="A249" s="119"/>
      <c r="B249" s="119"/>
      <c r="C249" s="119" t="s">
        <v>372</v>
      </c>
      <c r="D249" s="119"/>
      <c r="E249" s="119">
        <v>2</v>
      </c>
      <c r="F249" s="119">
        <v>930</v>
      </c>
      <c r="G249" s="119">
        <v>1860</v>
      </c>
      <c r="H249" s="119"/>
      <c r="I249" s="119"/>
    </row>
    <row r="250" spans="1:9">
      <c r="A250" s="119">
        <v>20201107</v>
      </c>
      <c r="B250" s="119" t="s">
        <v>319</v>
      </c>
      <c r="C250" s="119" t="s">
        <v>460</v>
      </c>
      <c r="D250" s="119"/>
      <c r="E250" s="119">
        <v>1</v>
      </c>
      <c r="F250" s="119">
        <v>3480</v>
      </c>
      <c r="G250" s="119">
        <v>3480</v>
      </c>
      <c r="H250" s="119"/>
      <c r="I250" s="119"/>
    </row>
    <row r="251" spans="1:9">
      <c r="A251" s="119"/>
      <c r="B251" s="119"/>
      <c r="C251" s="119" t="s">
        <v>20</v>
      </c>
      <c r="D251" s="119"/>
      <c r="E251" s="119">
        <v>2</v>
      </c>
      <c r="F251" s="119">
        <v>4999</v>
      </c>
      <c r="G251" s="119">
        <v>4999</v>
      </c>
      <c r="H251" s="119"/>
      <c r="I251" s="119"/>
    </row>
    <row r="252" spans="1:9">
      <c r="A252" s="119">
        <v>20201108</v>
      </c>
      <c r="B252" s="119" t="s">
        <v>118</v>
      </c>
      <c r="C252" s="119" t="s">
        <v>417</v>
      </c>
      <c r="D252" s="119"/>
      <c r="E252" s="119">
        <v>2</v>
      </c>
      <c r="F252" s="119">
        <v>2360</v>
      </c>
      <c r="G252" s="119">
        <v>4720</v>
      </c>
      <c r="H252" s="119"/>
      <c r="I252" s="119"/>
    </row>
    <row r="253" spans="1:9">
      <c r="A253" s="119"/>
      <c r="B253" s="119"/>
      <c r="C253" s="119" t="s">
        <v>417</v>
      </c>
      <c r="D253" s="119"/>
      <c r="E253" s="119">
        <v>7</v>
      </c>
      <c r="F253" s="119">
        <v>9350</v>
      </c>
      <c r="G253" s="119">
        <v>65450</v>
      </c>
      <c r="H253" s="119"/>
      <c r="I253" s="119"/>
    </row>
    <row r="254" spans="1:9">
      <c r="A254" s="119"/>
      <c r="B254" s="119"/>
      <c r="C254" s="119" t="s">
        <v>417</v>
      </c>
      <c r="D254" s="119"/>
      <c r="E254" s="119">
        <v>7</v>
      </c>
      <c r="F254" s="119">
        <v>5850</v>
      </c>
      <c r="G254" s="119">
        <v>40950</v>
      </c>
      <c r="H254" s="119"/>
      <c r="I254" s="119"/>
    </row>
    <row r="255" spans="1:9">
      <c r="A255" s="119">
        <v>20201109</v>
      </c>
      <c r="B255" s="119" t="s">
        <v>118</v>
      </c>
      <c r="C255" s="119" t="s">
        <v>20</v>
      </c>
      <c r="D255" s="119"/>
      <c r="E255" s="119">
        <v>10</v>
      </c>
      <c r="F255" s="119">
        <v>4999</v>
      </c>
      <c r="G255" s="119">
        <v>49990</v>
      </c>
      <c r="H255" s="119"/>
      <c r="I255" s="119"/>
    </row>
    <row r="256" spans="1:9">
      <c r="A256" s="119"/>
      <c r="B256" s="119"/>
      <c r="C256" s="119" t="s">
        <v>80</v>
      </c>
      <c r="D256" s="119"/>
      <c r="E256" s="119">
        <v>1</v>
      </c>
      <c r="F256" s="119">
        <v>18500</v>
      </c>
      <c r="G256" s="119">
        <v>18500</v>
      </c>
      <c r="H256" s="119"/>
      <c r="I256" s="119"/>
    </row>
    <row r="257" spans="1:9">
      <c r="A257" s="119"/>
      <c r="B257" s="119"/>
      <c r="C257" s="119" t="s">
        <v>428</v>
      </c>
      <c r="D257" s="119"/>
      <c r="E257" s="119">
        <v>1</v>
      </c>
      <c r="F257" s="119">
        <v>2700</v>
      </c>
      <c r="G257" s="119">
        <v>2700</v>
      </c>
      <c r="H257" s="119"/>
      <c r="I257" s="119"/>
    </row>
    <row r="258" spans="1:9">
      <c r="A258" s="119"/>
      <c r="B258" s="119"/>
      <c r="C258" s="119" t="s">
        <v>83</v>
      </c>
      <c r="D258" s="119"/>
      <c r="E258" s="119">
        <v>3</v>
      </c>
      <c r="F258" s="119">
        <v>1800</v>
      </c>
      <c r="G258" s="119">
        <v>5400</v>
      </c>
      <c r="H258" s="119"/>
      <c r="I258" s="119"/>
    </row>
    <row r="259" spans="1:9">
      <c r="A259" s="119"/>
      <c r="B259" s="119"/>
      <c r="C259" s="119" t="s">
        <v>80</v>
      </c>
      <c r="D259" s="119"/>
      <c r="E259" s="119">
        <v>1</v>
      </c>
      <c r="F259" s="119">
        <v>2200</v>
      </c>
      <c r="G259" s="119">
        <v>2200</v>
      </c>
      <c r="H259" s="119"/>
      <c r="I259" s="119"/>
    </row>
    <row r="260" spans="1:9">
      <c r="A260" s="119">
        <v>20201110</v>
      </c>
      <c r="B260" s="119" t="s">
        <v>321</v>
      </c>
      <c r="C260" s="119" t="s">
        <v>293</v>
      </c>
      <c r="D260" s="119"/>
      <c r="E260" s="119">
        <v>10</v>
      </c>
      <c r="F260" s="119">
        <v>30000</v>
      </c>
      <c r="G260" s="119">
        <v>300000</v>
      </c>
      <c r="H260" s="119"/>
      <c r="I260" s="119"/>
    </row>
    <row r="261" spans="1:9">
      <c r="A261" s="119">
        <v>20201111</v>
      </c>
      <c r="B261" s="119" t="s">
        <v>321</v>
      </c>
      <c r="C261" s="119" t="s">
        <v>372</v>
      </c>
      <c r="D261" s="119"/>
      <c r="E261" s="119">
        <v>10</v>
      </c>
      <c r="F261" s="119">
        <v>1298.1</v>
      </c>
      <c r="G261" s="119">
        <v>12981</v>
      </c>
      <c r="H261" s="119"/>
      <c r="I261" s="119"/>
    </row>
    <row r="262" ht="27" spans="1:9">
      <c r="A262" s="119">
        <v>20201112</v>
      </c>
      <c r="B262" s="120" t="s">
        <v>543</v>
      </c>
      <c r="C262" s="119" t="s">
        <v>417</v>
      </c>
      <c r="D262" s="119"/>
      <c r="E262" s="119">
        <v>9</v>
      </c>
      <c r="F262" s="119">
        <v>4850</v>
      </c>
      <c r="G262" s="119">
        <v>43650</v>
      </c>
      <c r="H262" s="119"/>
      <c r="I262" s="119"/>
    </row>
    <row r="263" ht="27" spans="1:9">
      <c r="A263" s="119">
        <v>20201113</v>
      </c>
      <c r="B263" s="120" t="s">
        <v>543</v>
      </c>
      <c r="C263" s="119" t="s">
        <v>322</v>
      </c>
      <c r="D263" s="119"/>
      <c r="E263" s="119">
        <v>10</v>
      </c>
      <c r="F263" s="119">
        <v>2400</v>
      </c>
      <c r="G263" s="119">
        <v>24000</v>
      </c>
      <c r="H263" s="119"/>
      <c r="I263" s="119"/>
    </row>
    <row r="264" spans="1:9">
      <c r="A264" s="119">
        <v>20201114</v>
      </c>
      <c r="B264" s="119" t="s">
        <v>538</v>
      </c>
      <c r="C264" s="119" t="s">
        <v>20</v>
      </c>
      <c r="D264" s="119"/>
      <c r="E264" s="119">
        <v>5</v>
      </c>
      <c r="F264" s="119">
        <v>4490</v>
      </c>
      <c r="G264" s="119">
        <v>22450</v>
      </c>
      <c r="H264" s="119"/>
      <c r="I264" s="119"/>
    </row>
    <row r="265" spans="1:9">
      <c r="A265" s="119">
        <v>20201115</v>
      </c>
      <c r="B265" s="119" t="s">
        <v>353</v>
      </c>
      <c r="C265" s="119" t="s">
        <v>20</v>
      </c>
      <c r="D265" s="119"/>
      <c r="E265" s="119">
        <v>8</v>
      </c>
      <c r="F265" s="119">
        <v>3999</v>
      </c>
      <c r="G265" s="119">
        <v>31992</v>
      </c>
      <c r="H265" s="119"/>
      <c r="I265" s="119"/>
    </row>
    <row r="266" spans="1:9">
      <c r="A266" s="119">
        <v>20201116</v>
      </c>
      <c r="B266" s="119" t="s">
        <v>547</v>
      </c>
      <c r="C266" s="119" t="s">
        <v>20</v>
      </c>
      <c r="D266" s="119"/>
      <c r="E266" s="119">
        <v>5</v>
      </c>
      <c r="F266" s="119">
        <v>3999</v>
      </c>
      <c r="G266" s="119">
        <v>19995</v>
      </c>
      <c r="H266" s="119"/>
      <c r="I266" s="119"/>
    </row>
    <row r="267" spans="1:9">
      <c r="A267" s="119">
        <v>20201117</v>
      </c>
      <c r="B267" s="119" t="s">
        <v>444</v>
      </c>
      <c r="C267" s="119" t="s">
        <v>322</v>
      </c>
      <c r="D267" s="119"/>
      <c r="E267" s="119">
        <v>5.07</v>
      </c>
      <c r="F267" s="119">
        <v>2600</v>
      </c>
      <c r="G267" s="119">
        <v>13182</v>
      </c>
      <c r="H267" s="119"/>
      <c r="I267" s="119"/>
    </row>
    <row r="268" spans="1:9">
      <c r="A268" s="119">
        <v>20201118</v>
      </c>
      <c r="B268" s="119" t="s">
        <v>59</v>
      </c>
      <c r="C268" s="119" t="s">
        <v>293</v>
      </c>
      <c r="D268" s="119"/>
      <c r="E268" s="119">
        <v>1</v>
      </c>
      <c r="F268" s="119">
        <v>19880</v>
      </c>
      <c r="G268" s="119">
        <v>19880</v>
      </c>
      <c r="H268" s="119"/>
      <c r="I268" s="119"/>
    </row>
    <row r="269" spans="1:9">
      <c r="A269" s="119"/>
      <c r="B269" s="119"/>
      <c r="C269" s="119" t="s">
        <v>322</v>
      </c>
      <c r="D269" s="119"/>
      <c r="E269" s="119">
        <v>3.48</v>
      </c>
      <c r="F269" s="119">
        <v>2400</v>
      </c>
      <c r="G269" s="119">
        <v>8352</v>
      </c>
      <c r="H269" s="119"/>
      <c r="I269" s="119"/>
    </row>
    <row r="270" spans="1:9">
      <c r="A270" s="119">
        <v>20201119</v>
      </c>
      <c r="B270" s="119" t="s">
        <v>59</v>
      </c>
      <c r="C270" s="119" t="s">
        <v>20</v>
      </c>
      <c r="D270" s="119"/>
      <c r="E270" s="119">
        <v>20</v>
      </c>
      <c r="F270" s="119">
        <v>4000</v>
      </c>
      <c r="G270" s="119">
        <v>80000</v>
      </c>
      <c r="H270" s="119"/>
      <c r="I270" s="119"/>
    </row>
    <row r="271" spans="1:9">
      <c r="A271" s="119">
        <v>20201120</v>
      </c>
      <c r="B271" s="119" t="s">
        <v>59</v>
      </c>
      <c r="C271" s="119" t="s">
        <v>293</v>
      </c>
      <c r="D271" s="119"/>
      <c r="E271" s="119">
        <v>6</v>
      </c>
      <c r="F271" s="119">
        <v>19880</v>
      </c>
      <c r="G271" s="119">
        <v>119280</v>
      </c>
      <c r="H271" s="119"/>
      <c r="I271" s="119"/>
    </row>
    <row r="272" spans="1:9">
      <c r="A272" s="119"/>
      <c r="B272" s="119"/>
      <c r="C272" s="119" t="s">
        <v>293</v>
      </c>
      <c r="D272" s="119"/>
      <c r="E272" s="119">
        <v>6</v>
      </c>
      <c r="F272" s="119">
        <v>1120</v>
      </c>
      <c r="G272" s="119">
        <v>6720</v>
      </c>
      <c r="H272" s="119"/>
      <c r="I272" s="119"/>
    </row>
    <row r="273" spans="1:9">
      <c r="A273" s="119"/>
      <c r="B273" s="119"/>
      <c r="C273" s="119" t="s">
        <v>293</v>
      </c>
      <c r="D273" s="119"/>
      <c r="E273" s="119">
        <v>6</v>
      </c>
      <c r="F273" s="119">
        <v>1000</v>
      </c>
      <c r="G273" s="119">
        <v>6000</v>
      </c>
      <c r="H273" s="119"/>
      <c r="I273" s="119"/>
    </row>
    <row r="274" spans="1:9">
      <c r="A274" s="119">
        <v>20201121</v>
      </c>
      <c r="B274" s="119" t="s">
        <v>59</v>
      </c>
      <c r="C274" s="119" t="s">
        <v>293</v>
      </c>
      <c r="D274" s="119"/>
      <c r="E274" s="119">
        <v>2</v>
      </c>
      <c r="F274" s="119">
        <v>22000</v>
      </c>
      <c r="G274" s="119">
        <v>44000</v>
      </c>
      <c r="H274" s="119"/>
      <c r="I274" s="119"/>
    </row>
    <row r="275" spans="1:9">
      <c r="A275" s="119">
        <v>20201122</v>
      </c>
      <c r="B275" s="119" t="s">
        <v>324</v>
      </c>
      <c r="C275" s="119" t="s">
        <v>20</v>
      </c>
      <c r="D275" s="119"/>
      <c r="E275" s="119">
        <v>10</v>
      </c>
      <c r="F275" s="119">
        <v>4000</v>
      </c>
      <c r="G275" s="119">
        <v>40000</v>
      </c>
      <c r="H275" s="119"/>
      <c r="I275" s="119"/>
    </row>
    <row r="276" spans="1:9">
      <c r="A276" s="119">
        <v>20201123</v>
      </c>
      <c r="B276" s="119" t="s">
        <v>324</v>
      </c>
      <c r="C276" s="119" t="s">
        <v>327</v>
      </c>
      <c r="D276" s="119"/>
      <c r="E276" s="119">
        <v>12</v>
      </c>
      <c r="F276" s="119">
        <v>300</v>
      </c>
      <c r="G276" s="119">
        <v>3600</v>
      </c>
      <c r="H276" s="119"/>
      <c r="I276" s="119"/>
    </row>
    <row r="277" spans="1:9">
      <c r="A277" s="119">
        <v>20201124</v>
      </c>
      <c r="B277" s="119" t="s">
        <v>548</v>
      </c>
      <c r="C277" s="119" t="s">
        <v>293</v>
      </c>
      <c r="D277" s="119"/>
      <c r="E277" s="119">
        <v>5</v>
      </c>
      <c r="F277" s="119">
        <v>19880</v>
      </c>
      <c r="G277" s="119">
        <v>99400</v>
      </c>
      <c r="H277" s="119"/>
      <c r="I277" s="119"/>
    </row>
    <row r="278" spans="1:9">
      <c r="A278" s="119">
        <v>20201201</v>
      </c>
      <c r="B278" s="119" t="s">
        <v>45</v>
      </c>
      <c r="C278" s="119" t="s">
        <v>540</v>
      </c>
      <c r="D278" s="119"/>
      <c r="E278" s="119">
        <v>2</v>
      </c>
      <c r="F278" s="119">
        <v>780</v>
      </c>
      <c r="G278" s="119">
        <v>1560</v>
      </c>
      <c r="H278" s="119"/>
      <c r="I278" s="119"/>
    </row>
    <row r="279" spans="1:9">
      <c r="A279" s="119"/>
      <c r="B279" s="119"/>
      <c r="C279" s="119" t="s">
        <v>17</v>
      </c>
      <c r="D279" s="119"/>
      <c r="E279" s="119">
        <v>1</v>
      </c>
      <c r="F279" s="119">
        <v>800</v>
      </c>
      <c r="G279" s="119">
        <v>800</v>
      </c>
      <c r="H279" s="119"/>
      <c r="I279" s="119"/>
    </row>
    <row r="280" spans="1:9">
      <c r="A280" s="119">
        <v>20201202</v>
      </c>
      <c r="B280" s="119" t="s">
        <v>45</v>
      </c>
      <c r="C280" s="119" t="s">
        <v>80</v>
      </c>
      <c r="D280" s="119"/>
      <c r="E280" s="119">
        <v>1</v>
      </c>
      <c r="F280" s="119">
        <v>1400</v>
      </c>
      <c r="G280" s="119">
        <v>1400</v>
      </c>
      <c r="H280" s="119"/>
      <c r="I280" s="119"/>
    </row>
    <row r="281" spans="1:9">
      <c r="A281" s="119">
        <v>20201203</v>
      </c>
      <c r="B281" s="119" t="s">
        <v>59</v>
      </c>
      <c r="C281" s="119" t="s">
        <v>24</v>
      </c>
      <c r="D281" s="119"/>
      <c r="E281" s="119">
        <v>1</v>
      </c>
      <c r="F281" s="119">
        <v>4990</v>
      </c>
      <c r="G281" s="119">
        <v>4990</v>
      </c>
      <c r="H281" s="119"/>
      <c r="I281" s="119"/>
    </row>
    <row r="282" spans="1:9">
      <c r="A282" s="119">
        <v>20201204</v>
      </c>
      <c r="B282" s="119" t="s">
        <v>466</v>
      </c>
      <c r="C282" s="119" t="s">
        <v>80</v>
      </c>
      <c r="D282" s="119"/>
      <c r="E282" s="119">
        <v>1</v>
      </c>
      <c r="F282" s="119">
        <v>1980</v>
      </c>
      <c r="G282" s="119">
        <v>1980</v>
      </c>
      <c r="H282" s="119"/>
      <c r="I282" s="119"/>
    </row>
    <row r="283" spans="1:9">
      <c r="A283" s="119"/>
      <c r="B283" s="119"/>
      <c r="C283" s="119" t="s">
        <v>546</v>
      </c>
      <c r="D283" s="119"/>
      <c r="E283" s="119">
        <v>1</v>
      </c>
      <c r="F283" s="119">
        <v>513</v>
      </c>
      <c r="G283" s="119">
        <v>513</v>
      </c>
      <c r="H283" s="119"/>
      <c r="I283" s="119"/>
    </row>
    <row r="284" spans="1:9">
      <c r="A284" s="119"/>
      <c r="B284" s="119"/>
      <c r="C284" s="119" t="s">
        <v>20</v>
      </c>
      <c r="D284" s="119"/>
      <c r="E284" s="119">
        <v>16</v>
      </c>
      <c r="F284" s="119">
        <v>4300</v>
      </c>
      <c r="G284" s="119">
        <v>68800</v>
      </c>
      <c r="H284" s="119"/>
      <c r="I284" s="119"/>
    </row>
    <row r="285" spans="1:9">
      <c r="A285" s="119">
        <v>20201205</v>
      </c>
      <c r="B285" s="119" t="s">
        <v>466</v>
      </c>
      <c r="C285" s="119" t="s">
        <v>20</v>
      </c>
      <c r="D285" s="119"/>
      <c r="E285" s="119">
        <v>7</v>
      </c>
      <c r="F285" s="119">
        <v>4999</v>
      </c>
      <c r="G285" s="119">
        <v>34993</v>
      </c>
      <c r="H285" s="119"/>
      <c r="I285" s="119"/>
    </row>
    <row r="286" spans="1:9">
      <c r="A286" s="119">
        <v>20201206</v>
      </c>
      <c r="B286" s="119" t="s">
        <v>59</v>
      </c>
      <c r="C286" s="119" t="s">
        <v>329</v>
      </c>
      <c r="D286" s="119"/>
      <c r="E286" s="119">
        <v>1</v>
      </c>
      <c r="F286" s="119">
        <v>4000</v>
      </c>
      <c r="G286" s="119">
        <v>4000</v>
      </c>
      <c r="H286" s="119"/>
      <c r="I286" s="119"/>
    </row>
    <row r="287" spans="1:9">
      <c r="A287" s="119">
        <v>20201207</v>
      </c>
      <c r="B287" s="119" t="s">
        <v>59</v>
      </c>
      <c r="C287" s="119" t="s">
        <v>80</v>
      </c>
      <c r="D287" s="119"/>
      <c r="E287" s="119">
        <v>1</v>
      </c>
      <c r="F287" s="119">
        <v>9780</v>
      </c>
      <c r="G287" s="119">
        <v>9780</v>
      </c>
      <c r="H287" s="119"/>
      <c r="I287" s="119"/>
    </row>
    <row r="288" spans="1:9">
      <c r="A288" s="119">
        <v>20201208</v>
      </c>
      <c r="B288" s="119" t="s">
        <v>59</v>
      </c>
      <c r="C288" s="119" t="s">
        <v>80</v>
      </c>
      <c r="D288" s="119"/>
      <c r="E288" s="119">
        <v>1</v>
      </c>
      <c r="F288" s="119">
        <v>9800</v>
      </c>
      <c r="G288" s="119">
        <v>9800</v>
      </c>
      <c r="H288" s="119"/>
      <c r="I288" s="119"/>
    </row>
    <row r="289" spans="1:9">
      <c r="A289" s="119">
        <v>20201209</v>
      </c>
      <c r="B289" s="119" t="s">
        <v>59</v>
      </c>
      <c r="C289" s="119" t="s">
        <v>20</v>
      </c>
      <c r="D289" s="119"/>
      <c r="E289" s="119">
        <v>5</v>
      </c>
      <c r="F289" s="119">
        <v>3999</v>
      </c>
      <c r="G289" s="119">
        <v>19995</v>
      </c>
      <c r="H289" s="119"/>
      <c r="I289" s="119"/>
    </row>
    <row r="290" spans="1:9">
      <c r="A290" s="119"/>
      <c r="B290" s="119"/>
      <c r="C290" s="119" t="s">
        <v>20</v>
      </c>
      <c r="D290" s="119"/>
      <c r="E290" s="119">
        <v>1</v>
      </c>
      <c r="F290" s="119">
        <v>4999</v>
      </c>
      <c r="G290" s="119">
        <v>4999</v>
      </c>
      <c r="H290" s="119"/>
      <c r="I290" s="119"/>
    </row>
    <row r="291" spans="1:9">
      <c r="A291" s="119"/>
      <c r="B291" s="119"/>
      <c r="C291" s="119" t="s">
        <v>20</v>
      </c>
      <c r="D291" s="119"/>
      <c r="E291" s="119">
        <v>20</v>
      </c>
      <c r="F291" s="119">
        <v>3500</v>
      </c>
      <c r="G291" s="119">
        <v>70000</v>
      </c>
      <c r="H291" s="119"/>
      <c r="I291" s="119"/>
    </row>
    <row r="292" spans="1:9">
      <c r="A292" s="119">
        <v>20201210</v>
      </c>
      <c r="B292" s="119" t="s">
        <v>290</v>
      </c>
      <c r="C292" s="119" t="s">
        <v>80</v>
      </c>
      <c r="D292" s="119"/>
      <c r="E292" s="119">
        <v>2</v>
      </c>
      <c r="F292" s="119">
        <v>1833</v>
      </c>
      <c r="G292" s="119">
        <v>3666</v>
      </c>
      <c r="H292" s="119"/>
      <c r="I292" s="119"/>
    </row>
    <row r="293" spans="1:9">
      <c r="A293" s="119">
        <v>20201211</v>
      </c>
      <c r="B293" s="119" t="s">
        <v>290</v>
      </c>
      <c r="C293" s="119" t="s">
        <v>540</v>
      </c>
      <c r="D293" s="119"/>
      <c r="E293" s="119">
        <v>1</v>
      </c>
      <c r="F293" s="119">
        <v>3785</v>
      </c>
      <c r="G293" s="119">
        <v>3785</v>
      </c>
      <c r="H293" s="119"/>
      <c r="I293" s="119"/>
    </row>
    <row r="294" spans="1:9">
      <c r="A294" s="119">
        <v>20201212</v>
      </c>
      <c r="B294" s="119" t="s">
        <v>290</v>
      </c>
      <c r="C294" s="119" t="s">
        <v>329</v>
      </c>
      <c r="D294" s="119"/>
      <c r="E294" s="119">
        <v>1</v>
      </c>
      <c r="F294" s="119">
        <v>3830</v>
      </c>
      <c r="G294" s="119">
        <v>3830</v>
      </c>
      <c r="H294" s="119"/>
      <c r="I294" s="119"/>
    </row>
    <row r="295" spans="1:9">
      <c r="A295" s="119">
        <v>20201213</v>
      </c>
      <c r="B295" s="125" t="s">
        <v>263</v>
      </c>
      <c r="C295" s="119" t="s">
        <v>417</v>
      </c>
      <c r="D295" s="119"/>
      <c r="E295" s="119">
        <v>1</v>
      </c>
      <c r="F295" s="119">
        <v>3500</v>
      </c>
      <c r="G295" s="119">
        <v>3500</v>
      </c>
      <c r="H295" s="119"/>
      <c r="I295" s="119"/>
    </row>
    <row r="296" spans="1:9">
      <c r="A296" s="119">
        <v>20201214</v>
      </c>
      <c r="B296" s="119" t="s">
        <v>480</v>
      </c>
      <c r="C296" s="119" t="s">
        <v>80</v>
      </c>
      <c r="D296" s="119"/>
      <c r="E296" s="119">
        <v>1</v>
      </c>
      <c r="F296" s="119">
        <v>4315</v>
      </c>
      <c r="G296" s="119">
        <v>4315</v>
      </c>
      <c r="H296" s="119"/>
      <c r="I296" s="119"/>
    </row>
    <row r="297" spans="1:9">
      <c r="A297" s="119">
        <v>20201215</v>
      </c>
      <c r="B297" s="119" t="s">
        <v>66</v>
      </c>
      <c r="C297" s="119" t="s">
        <v>320</v>
      </c>
      <c r="D297" s="119"/>
      <c r="E297" s="119">
        <v>1</v>
      </c>
      <c r="F297" s="119">
        <v>830</v>
      </c>
      <c r="G297" s="119">
        <v>830</v>
      </c>
      <c r="H297" s="119"/>
      <c r="I297" s="119"/>
    </row>
    <row r="298" spans="1:9">
      <c r="A298" s="119"/>
      <c r="B298" s="119"/>
      <c r="C298" s="119"/>
      <c r="D298" s="119"/>
      <c r="E298" s="119"/>
      <c r="F298" s="119"/>
      <c r="G298" s="119">
        <f>SUM(G205:G297)</f>
        <v>1998220</v>
      </c>
      <c r="H298" s="119"/>
      <c r="I298" s="119"/>
    </row>
    <row r="299" spans="1:9">
      <c r="A299" s="119"/>
      <c r="B299" s="119"/>
      <c r="C299" s="119"/>
      <c r="D299" s="119"/>
      <c r="E299" s="119"/>
      <c r="F299" s="119"/>
      <c r="G299" s="119"/>
      <c r="H299" s="119"/>
      <c r="I299" s="119"/>
    </row>
    <row r="300" spans="1:9">
      <c r="A300" s="119"/>
      <c r="B300" s="119"/>
      <c r="C300" s="119"/>
      <c r="D300" s="119"/>
      <c r="E300" s="119"/>
      <c r="F300" s="119"/>
      <c r="G300" s="119"/>
      <c r="H300" s="119"/>
      <c r="I300" s="119"/>
    </row>
    <row r="301" spans="1:9">
      <c r="A301" s="119"/>
      <c r="B301" s="119"/>
      <c r="C301" s="119"/>
      <c r="D301" s="119"/>
      <c r="E301" s="119"/>
      <c r="F301" s="119"/>
      <c r="G301" s="119"/>
      <c r="H301" s="119"/>
      <c r="I301" s="119"/>
    </row>
    <row r="302" spans="1:9">
      <c r="A302" s="119"/>
      <c r="B302" s="119"/>
      <c r="C302" s="119"/>
      <c r="D302" s="119"/>
      <c r="E302" s="119"/>
      <c r="F302" s="119"/>
      <c r="G302" s="119"/>
      <c r="H302" s="119"/>
      <c r="I302" s="119"/>
    </row>
    <row r="303" spans="1:9">
      <c r="A303" s="119"/>
      <c r="B303" s="119"/>
      <c r="C303" s="119"/>
      <c r="D303" s="119"/>
      <c r="E303" s="119"/>
      <c r="F303" s="119"/>
      <c r="G303" s="119"/>
      <c r="H303" s="119"/>
      <c r="I303" s="119"/>
    </row>
    <row r="304" spans="1:9">
      <c r="A304" s="119"/>
      <c r="B304" s="119"/>
      <c r="C304" s="119"/>
      <c r="D304" s="119"/>
      <c r="E304" s="119"/>
      <c r="F304" s="119"/>
      <c r="G304" s="119"/>
      <c r="H304" s="119"/>
      <c r="I304" s="119"/>
    </row>
    <row r="305" spans="1:9">
      <c r="A305" s="119"/>
      <c r="B305" s="119"/>
      <c r="C305" s="119"/>
      <c r="D305" s="119"/>
      <c r="E305" s="119"/>
      <c r="F305" s="119"/>
      <c r="G305" s="119"/>
      <c r="H305" s="119"/>
      <c r="I305" s="119"/>
    </row>
    <row r="306" spans="1:9">
      <c r="A306" s="119"/>
      <c r="B306" s="119"/>
      <c r="C306" s="119"/>
      <c r="D306" s="119"/>
      <c r="E306" s="119"/>
      <c r="F306" s="119"/>
      <c r="G306" s="119"/>
      <c r="H306" s="119"/>
      <c r="I306" s="119"/>
    </row>
    <row r="307" spans="1:9">
      <c r="A307" s="119"/>
      <c r="B307" s="119"/>
      <c r="C307" s="119"/>
      <c r="D307" s="119"/>
      <c r="E307" s="119"/>
      <c r="F307" s="119"/>
      <c r="G307" s="119"/>
      <c r="H307" s="119"/>
      <c r="I307" s="119"/>
    </row>
    <row r="308" spans="1:9">
      <c r="A308" s="119"/>
      <c r="B308" s="119"/>
      <c r="C308" s="119"/>
      <c r="D308" s="119"/>
      <c r="E308" s="119"/>
      <c r="F308" s="119"/>
      <c r="G308" s="119"/>
      <c r="H308" s="119"/>
      <c r="I308" s="119"/>
    </row>
    <row r="309" spans="1:9">
      <c r="A309" s="119"/>
      <c r="B309" s="119"/>
      <c r="C309" s="119"/>
      <c r="D309" s="119"/>
      <c r="E309" s="119"/>
      <c r="F309" s="119"/>
      <c r="G309" s="119"/>
      <c r="H309" s="119"/>
      <c r="I309" s="119"/>
    </row>
    <row r="310" spans="1:9">
      <c r="A310" s="119"/>
      <c r="B310" s="119"/>
      <c r="C310" s="119"/>
      <c r="D310" s="119"/>
      <c r="E310" s="119"/>
      <c r="F310" s="119"/>
      <c r="G310" s="119"/>
      <c r="H310" s="119"/>
      <c r="I310" s="119"/>
    </row>
    <row r="311" spans="1:9">
      <c r="A311" s="119"/>
      <c r="B311" s="119"/>
      <c r="C311" s="119"/>
      <c r="D311" s="119"/>
      <c r="E311" s="119"/>
      <c r="F311" s="119"/>
      <c r="G311" s="119"/>
      <c r="H311" s="119"/>
      <c r="I311" s="119"/>
    </row>
    <row r="312" spans="1:9">
      <c r="A312" s="119"/>
      <c r="B312" s="119"/>
      <c r="C312" s="119"/>
      <c r="D312" s="119"/>
      <c r="E312" s="119"/>
      <c r="F312" s="119"/>
      <c r="G312" s="119"/>
      <c r="H312" s="119"/>
      <c r="I312" s="119"/>
    </row>
    <row r="313" spans="1:9">
      <c r="A313" s="119"/>
      <c r="B313" s="119"/>
      <c r="C313" s="119"/>
      <c r="D313" s="119"/>
      <c r="E313" s="119"/>
      <c r="F313" s="119"/>
      <c r="G313" s="119"/>
      <c r="H313" s="119"/>
      <c r="I313" s="119"/>
    </row>
    <row r="314" spans="1:9">
      <c r="A314" s="119"/>
      <c r="B314" s="119"/>
      <c r="C314" s="119"/>
      <c r="D314" s="119"/>
      <c r="E314" s="119"/>
      <c r="F314" s="119"/>
      <c r="G314" s="119"/>
      <c r="H314" s="119"/>
      <c r="I314" s="119"/>
    </row>
    <row r="315" spans="1:9">
      <c r="A315" s="119"/>
      <c r="B315" s="119"/>
      <c r="C315" s="119"/>
      <c r="D315" s="119"/>
      <c r="E315" s="119"/>
      <c r="F315" s="119"/>
      <c r="G315" s="119"/>
      <c r="H315" s="119"/>
      <c r="I315" s="119"/>
    </row>
    <row r="316" spans="1:9">
      <c r="A316" s="119"/>
      <c r="B316" s="119"/>
      <c r="C316" s="119"/>
      <c r="D316" s="119"/>
      <c r="E316" s="119"/>
      <c r="F316" s="119"/>
      <c r="G316" s="119"/>
      <c r="H316" s="119"/>
      <c r="I316" s="119"/>
    </row>
    <row r="317" spans="1:9">
      <c r="A317" s="119"/>
      <c r="B317" s="119"/>
      <c r="C317" s="119"/>
      <c r="D317" s="119"/>
      <c r="E317" s="119"/>
      <c r="F317" s="119"/>
      <c r="G317" s="119"/>
      <c r="H317" s="119"/>
      <c r="I317" s="119"/>
    </row>
    <row r="318" spans="1:9">
      <c r="A318" s="119"/>
      <c r="B318" s="119"/>
      <c r="C318" s="119"/>
      <c r="D318" s="119"/>
      <c r="E318" s="119"/>
      <c r="F318" s="119"/>
      <c r="G318" s="119"/>
      <c r="H318" s="119"/>
      <c r="I318" s="119"/>
    </row>
    <row r="319" spans="1:9">
      <c r="A319" s="119"/>
      <c r="B319" s="119"/>
      <c r="C319" s="119"/>
      <c r="D319" s="119"/>
      <c r="E319" s="119"/>
      <c r="F319" s="119"/>
      <c r="G319" s="119"/>
      <c r="H319" s="119"/>
      <c r="I319" s="119"/>
    </row>
    <row r="320" spans="1:9">
      <c r="A320" s="119"/>
      <c r="B320" s="119"/>
      <c r="C320" s="119"/>
      <c r="D320" s="119"/>
      <c r="E320" s="119"/>
      <c r="F320" s="119"/>
      <c r="G320" s="119"/>
      <c r="H320" s="119"/>
      <c r="I320" s="119"/>
    </row>
  </sheetData>
  <mergeCells count="1">
    <mergeCell ref="B1:H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0" workbookViewId="0">
      <selection activeCell="A1" sqref="A1:G17"/>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313" t="s">
        <v>549</v>
      </c>
      <c r="B1" s="1"/>
      <c r="C1" s="1"/>
      <c r="D1" s="1"/>
      <c r="E1" s="1"/>
      <c r="F1" s="1"/>
      <c r="G1" s="1"/>
    </row>
    <row r="2" ht="27" customHeight="1" spans="1:7">
      <c r="A2" s="2" t="s">
        <v>176</v>
      </c>
      <c r="B2" s="2" t="s">
        <v>177</v>
      </c>
      <c r="C2" s="3"/>
      <c r="D2" s="3"/>
      <c r="E2" s="3"/>
      <c r="F2" s="3"/>
      <c r="G2" s="5" t="s">
        <v>178</v>
      </c>
    </row>
    <row r="3" ht="40.5" customHeight="1" spans="1:7">
      <c r="A3" s="92" t="s">
        <v>179</v>
      </c>
      <c r="B3" s="7" t="s">
        <v>390</v>
      </c>
      <c r="C3" s="7" t="s">
        <v>391</v>
      </c>
      <c r="D3" s="7" t="s">
        <v>392</v>
      </c>
      <c r="E3" s="7" t="s">
        <v>393</v>
      </c>
      <c r="F3" s="9" t="s">
        <v>394</v>
      </c>
      <c r="G3" s="10" t="s">
        <v>93</v>
      </c>
    </row>
    <row r="4" ht="50.25" customHeight="1" spans="1:7">
      <c r="A4" s="93">
        <v>1</v>
      </c>
      <c r="B4" s="12" t="s">
        <v>395</v>
      </c>
      <c r="C4" s="114" t="s">
        <v>550</v>
      </c>
      <c r="D4" s="115">
        <v>1300000</v>
      </c>
      <c r="E4" s="116">
        <v>1140000</v>
      </c>
      <c r="F4" s="24">
        <f>D4-E4</f>
        <v>160000</v>
      </c>
      <c r="G4" s="25"/>
    </row>
    <row r="5" ht="48" customHeight="1" spans="1:7">
      <c r="A5" s="93">
        <v>2</v>
      </c>
      <c r="B5" s="17"/>
      <c r="C5" s="114" t="s">
        <v>551</v>
      </c>
      <c r="D5" s="115">
        <v>1795980</v>
      </c>
      <c r="E5" s="117">
        <v>1788088</v>
      </c>
      <c r="F5" s="24">
        <f t="shared" ref="F5:F13" si="0">D5-E5</f>
        <v>7892</v>
      </c>
      <c r="G5" s="25"/>
    </row>
    <row r="6" ht="54" customHeight="1" spans="1:7">
      <c r="A6" s="93">
        <v>3</v>
      </c>
      <c r="B6" s="17"/>
      <c r="C6" s="114" t="s">
        <v>552</v>
      </c>
      <c r="D6" s="115">
        <v>7000000</v>
      </c>
      <c r="E6" s="117">
        <v>6500000</v>
      </c>
      <c r="F6" s="24">
        <f t="shared" si="0"/>
        <v>500000</v>
      </c>
      <c r="G6" s="25"/>
    </row>
    <row r="7" ht="44.25" customHeight="1" spans="1:7">
      <c r="A7" s="93">
        <v>4</v>
      </c>
      <c r="B7" s="17"/>
      <c r="C7" s="114" t="s">
        <v>553</v>
      </c>
      <c r="D7" s="115">
        <v>4300000</v>
      </c>
      <c r="E7" s="117">
        <v>3954992.4</v>
      </c>
      <c r="F7" s="24">
        <f t="shared" si="0"/>
        <v>345007.6</v>
      </c>
      <c r="G7" s="25"/>
    </row>
    <row r="8" ht="45" customHeight="1" spans="1:7">
      <c r="A8" s="93">
        <v>5</v>
      </c>
      <c r="B8" s="17"/>
      <c r="C8" s="114" t="s">
        <v>554</v>
      </c>
      <c r="D8" s="115">
        <v>5000000</v>
      </c>
      <c r="E8" s="117">
        <v>4830164</v>
      </c>
      <c r="F8" s="24">
        <f t="shared" si="0"/>
        <v>169836</v>
      </c>
      <c r="G8" s="25"/>
    </row>
    <row r="9" ht="45" customHeight="1" spans="1:7">
      <c r="A9" s="93">
        <v>6</v>
      </c>
      <c r="B9" s="17"/>
      <c r="C9" s="114" t="s">
        <v>555</v>
      </c>
      <c r="D9" s="115">
        <v>4750000</v>
      </c>
      <c r="E9" s="117">
        <v>4546165</v>
      </c>
      <c r="F9" s="24">
        <f t="shared" si="0"/>
        <v>203835</v>
      </c>
      <c r="G9" s="25"/>
    </row>
    <row r="10" ht="48" customHeight="1" spans="1:7">
      <c r="A10" s="93">
        <v>7</v>
      </c>
      <c r="B10" s="17"/>
      <c r="C10" s="114" t="s">
        <v>556</v>
      </c>
      <c r="D10" s="115">
        <v>3450000</v>
      </c>
      <c r="E10" s="117">
        <v>3417899.6</v>
      </c>
      <c r="F10" s="24">
        <f t="shared" si="0"/>
        <v>32100.3999999999</v>
      </c>
      <c r="G10" s="25"/>
    </row>
    <row r="11" ht="45" customHeight="1" spans="1:7">
      <c r="A11" s="93">
        <v>8</v>
      </c>
      <c r="B11" s="17"/>
      <c r="C11" s="114" t="s">
        <v>557</v>
      </c>
      <c r="D11" s="115">
        <v>2000000</v>
      </c>
      <c r="E11" s="117">
        <v>1858000</v>
      </c>
      <c r="F11" s="24">
        <f t="shared" si="0"/>
        <v>142000</v>
      </c>
      <c r="G11" s="25"/>
    </row>
    <row r="12" ht="44.25" customHeight="1" spans="1:7">
      <c r="A12" s="93">
        <v>9</v>
      </c>
      <c r="B12" s="17"/>
      <c r="C12" s="114" t="s">
        <v>558</v>
      </c>
      <c r="D12" s="115">
        <v>2450000</v>
      </c>
      <c r="E12" s="117">
        <v>2273616</v>
      </c>
      <c r="F12" s="24">
        <f t="shared" si="0"/>
        <v>176384</v>
      </c>
      <c r="G12" s="25"/>
    </row>
    <row r="13" ht="36" customHeight="1" spans="1:7">
      <c r="A13" s="93">
        <v>10</v>
      </c>
      <c r="B13" s="17"/>
      <c r="C13" s="118" t="s">
        <v>559</v>
      </c>
      <c r="D13" s="115">
        <v>2756722</v>
      </c>
      <c r="E13" s="117">
        <v>2696600</v>
      </c>
      <c r="F13" s="24">
        <f t="shared" si="0"/>
        <v>60122</v>
      </c>
      <c r="G13" s="25"/>
    </row>
    <row r="14" ht="26.25" customHeight="1" spans="1:7">
      <c r="A14" s="93">
        <v>18</v>
      </c>
      <c r="B14" s="91" t="s">
        <v>413</v>
      </c>
      <c r="C14" s="21"/>
      <c r="D14" s="21"/>
      <c r="E14" s="23">
        <v>526303</v>
      </c>
      <c r="F14" s="24"/>
      <c r="G14" s="25"/>
    </row>
    <row r="15" ht="24" customHeight="1" spans="1:7">
      <c r="A15" s="93">
        <v>19</v>
      </c>
      <c r="B15" s="6" t="s">
        <v>192</v>
      </c>
      <c r="C15" s="51"/>
      <c r="D15" s="51"/>
      <c r="E15" s="52">
        <v>7547796.3</v>
      </c>
      <c r="F15" s="53"/>
      <c r="G15" s="54"/>
    </row>
    <row r="16" ht="27.75" customHeight="1" spans="1:7">
      <c r="A16" s="26"/>
      <c r="B16" s="27" t="s">
        <v>25</v>
      </c>
      <c r="C16" s="28"/>
      <c r="D16" s="28"/>
      <c r="E16" s="29">
        <f>SUM(E4:E15)</f>
        <v>41079624.3</v>
      </c>
      <c r="F16" s="113">
        <f>SUM(F4:F13)</f>
        <v>1797177</v>
      </c>
      <c r="G16" s="31"/>
    </row>
    <row r="17" ht="21.75" customHeight="1" spans="1:7">
      <c r="A17" s="2" t="s">
        <v>211</v>
      </c>
      <c r="B17" s="3"/>
      <c r="C17" s="2" t="s">
        <v>194</v>
      </c>
      <c r="D17" s="2"/>
      <c r="E17" s="2" t="s">
        <v>195</v>
      </c>
      <c r="F17" s="2"/>
      <c r="G17" s="3"/>
    </row>
  </sheetData>
  <mergeCells count="2">
    <mergeCell ref="A1:G1"/>
    <mergeCell ref="B4:B13"/>
  </mergeCells>
  <pageMargins left="0.708661417322835" right="0.708661417322835" top="0.748031496062992" bottom="0.748031496062992"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6" workbookViewId="0">
      <selection activeCell="A1" sqref="A1:G19"/>
    </sheetView>
  </sheetViews>
  <sheetFormatPr defaultColWidth="9" defaultRowHeight="13.5" outlineLevelCol="6"/>
  <cols>
    <col min="1" max="1" width="12.25" customWidth="1"/>
    <col min="2" max="2" width="13.5" customWidth="1"/>
    <col min="3" max="3" width="22.375" customWidth="1"/>
    <col min="4" max="4" width="19.5" customWidth="1"/>
    <col min="5" max="5" width="18.25" customWidth="1"/>
    <col min="6" max="6" width="24.625" customWidth="1"/>
    <col min="7" max="7" width="20.375" customWidth="1"/>
  </cols>
  <sheetData>
    <row r="1" ht="22.5" spans="1:7">
      <c r="A1" s="313" t="s">
        <v>560</v>
      </c>
      <c r="B1" s="1"/>
      <c r="C1" s="1"/>
      <c r="D1" s="1"/>
      <c r="E1" s="1"/>
      <c r="F1" s="1"/>
      <c r="G1" s="1"/>
    </row>
    <row r="2" ht="28.5" customHeight="1" spans="1:7">
      <c r="A2" s="2" t="s">
        <v>176</v>
      </c>
      <c r="B2" s="2" t="s">
        <v>177</v>
      </c>
      <c r="C2" s="3"/>
      <c r="D2" s="314" t="s">
        <v>560</v>
      </c>
      <c r="E2" s="3"/>
      <c r="F2" s="3"/>
      <c r="G2" s="5" t="s">
        <v>178</v>
      </c>
    </row>
    <row r="3" ht="34.5" customHeight="1" spans="1:7">
      <c r="A3" s="92" t="s">
        <v>179</v>
      </c>
      <c r="B3" s="7" t="s">
        <v>390</v>
      </c>
      <c r="C3" s="7" t="s">
        <v>391</v>
      </c>
      <c r="D3" s="7" t="s">
        <v>392</v>
      </c>
      <c r="E3" s="7" t="s">
        <v>393</v>
      </c>
      <c r="F3" s="9" t="s">
        <v>394</v>
      </c>
      <c r="G3" s="10" t="s">
        <v>93</v>
      </c>
    </row>
    <row r="4" ht="40.5" spans="1:7">
      <c r="A4" s="93">
        <v>1</v>
      </c>
      <c r="B4" s="12" t="s">
        <v>395</v>
      </c>
      <c r="C4" s="86" t="s">
        <v>561</v>
      </c>
      <c r="D4" s="14">
        <v>2700000</v>
      </c>
      <c r="E4" s="14">
        <v>2698228</v>
      </c>
      <c r="F4" s="111">
        <f t="shared" ref="F4:F15" si="0">D4-E4</f>
        <v>1772</v>
      </c>
      <c r="G4" s="25"/>
    </row>
    <row r="5" ht="40.5" spans="1:7">
      <c r="A5" s="93">
        <v>2</v>
      </c>
      <c r="B5" s="17"/>
      <c r="C5" s="86" t="s">
        <v>562</v>
      </c>
      <c r="D5" s="14">
        <v>700000</v>
      </c>
      <c r="E5" s="14">
        <v>689700</v>
      </c>
      <c r="F5" s="111">
        <f t="shared" si="0"/>
        <v>10300</v>
      </c>
      <c r="G5" s="25"/>
    </row>
    <row r="6" ht="54" spans="1:7">
      <c r="A6" s="93">
        <v>3</v>
      </c>
      <c r="B6" s="17"/>
      <c r="C6" s="86" t="s">
        <v>563</v>
      </c>
      <c r="D6" s="14">
        <v>698000</v>
      </c>
      <c r="E6" s="14">
        <v>675000</v>
      </c>
      <c r="F6" s="111">
        <f t="shared" si="0"/>
        <v>23000</v>
      </c>
      <c r="G6" s="25"/>
    </row>
    <row r="7" ht="54" spans="1:7">
      <c r="A7" s="93">
        <v>4</v>
      </c>
      <c r="B7" s="17"/>
      <c r="C7" s="86" t="s">
        <v>564</v>
      </c>
      <c r="D7" s="14">
        <v>600000</v>
      </c>
      <c r="E7" s="14">
        <v>590391.95</v>
      </c>
      <c r="F7" s="111">
        <f t="shared" si="0"/>
        <v>9608.05000000005</v>
      </c>
      <c r="G7" s="25"/>
    </row>
    <row r="8" ht="40.5" spans="1:7">
      <c r="A8" s="93">
        <v>5</v>
      </c>
      <c r="B8" s="17"/>
      <c r="C8" s="86" t="s">
        <v>565</v>
      </c>
      <c r="D8" s="14">
        <v>868594.74</v>
      </c>
      <c r="E8" s="14">
        <v>501120.98</v>
      </c>
      <c r="F8" s="111">
        <f t="shared" si="0"/>
        <v>367473.76</v>
      </c>
      <c r="G8" s="25"/>
    </row>
    <row r="9" ht="67.5" spans="1:7">
      <c r="A9" s="93">
        <v>6</v>
      </c>
      <c r="B9" s="17"/>
      <c r="C9" s="86" t="s">
        <v>566</v>
      </c>
      <c r="D9" s="14">
        <v>1411440</v>
      </c>
      <c r="E9" s="14">
        <v>1386600</v>
      </c>
      <c r="F9" s="111">
        <f t="shared" si="0"/>
        <v>24840</v>
      </c>
      <c r="G9" s="25"/>
    </row>
    <row r="10" ht="67.5" spans="1:7">
      <c r="A10" s="93">
        <v>7</v>
      </c>
      <c r="B10" s="17"/>
      <c r="C10" s="86" t="s">
        <v>567</v>
      </c>
      <c r="D10" s="14">
        <v>1988559.6</v>
      </c>
      <c r="E10" s="14">
        <v>1906736.95</v>
      </c>
      <c r="F10" s="111">
        <f t="shared" si="0"/>
        <v>81822.6500000001</v>
      </c>
      <c r="G10" s="25"/>
    </row>
    <row r="11" ht="40.5" spans="1:7">
      <c r="A11" s="93">
        <v>8</v>
      </c>
      <c r="B11" s="17"/>
      <c r="C11" s="86" t="s">
        <v>568</v>
      </c>
      <c r="D11" s="14">
        <v>550000</v>
      </c>
      <c r="E11" s="14">
        <v>387600</v>
      </c>
      <c r="F11" s="111">
        <f t="shared" si="0"/>
        <v>162400</v>
      </c>
      <c r="G11" s="25"/>
    </row>
    <row r="12" ht="56.25" customHeight="1" spans="1:7">
      <c r="A12" s="93">
        <v>9</v>
      </c>
      <c r="B12" s="17"/>
      <c r="C12" s="86" t="s">
        <v>569</v>
      </c>
      <c r="D12" s="14">
        <v>823290</v>
      </c>
      <c r="E12" s="14">
        <v>814090</v>
      </c>
      <c r="F12" s="111">
        <f t="shared" si="0"/>
        <v>9200</v>
      </c>
      <c r="G12" s="25"/>
    </row>
    <row r="13" ht="71.25" customHeight="1" spans="1:7">
      <c r="A13" s="93">
        <v>10</v>
      </c>
      <c r="B13" s="17"/>
      <c r="C13" s="86" t="s">
        <v>570</v>
      </c>
      <c r="D13" s="14">
        <v>1600000</v>
      </c>
      <c r="E13" s="14">
        <v>1589120</v>
      </c>
      <c r="F13" s="111">
        <f t="shared" si="0"/>
        <v>10880</v>
      </c>
      <c r="G13" s="25"/>
    </row>
    <row r="14" ht="65.25" customHeight="1" spans="1:7">
      <c r="A14" s="93">
        <v>11</v>
      </c>
      <c r="B14" s="17"/>
      <c r="C14" s="86" t="s">
        <v>571</v>
      </c>
      <c r="D14" s="14">
        <v>650000</v>
      </c>
      <c r="E14" s="14">
        <v>639950</v>
      </c>
      <c r="F14" s="111">
        <f t="shared" si="0"/>
        <v>10050</v>
      </c>
      <c r="G14" s="25"/>
    </row>
    <row r="15" ht="40.5" spans="1:7">
      <c r="A15" s="101">
        <v>12</v>
      </c>
      <c r="B15" s="17"/>
      <c r="C15" s="112" t="s">
        <v>572</v>
      </c>
      <c r="D15" s="14">
        <v>1929000</v>
      </c>
      <c r="E15" s="14">
        <v>1800000</v>
      </c>
      <c r="F15" s="111">
        <f t="shared" si="0"/>
        <v>129000</v>
      </c>
      <c r="G15" s="25"/>
    </row>
    <row r="16" ht="39.75" customHeight="1" spans="1:7">
      <c r="A16" s="11">
        <v>13</v>
      </c>
      <c r="B16" s="20" t="s">
        <v>413</v>
      </c>
      <c r="C16" s="21"/>
      <c r="D16" s="21"/>
      <c r="E16" s="23">
        <v>1107587</v>
      </c>
      <c r="F16" s="24"/>
      <c r="G16" s="25"/>
    </row>
    <row r="17" ht="28.5" customHeight="1" spans="1:7">
      <c r="A17" s="11">
        <v>14</v>
      </c>
      <c r="B17" s="6" t="s">
        <v>192</v>
      </c>
      <c r="C17" s="51"/>
      <c r="D17" s="51"/>
      <c r="E17" s="52">
        <v>14435928.16</v>
      </c>
      <c r="F17" s="53"/>
      <c r="G17" s="54"/>
    </row>
    <row r="18" ht="31.5" customHeight="1" spans="1:7">
      <c r="A18" s="26"/>
      <c r="B18" s="27" t="s">
        <v>25</v>
      </c>
      <c r="C18" s="28"/>
      <c r="D18" s="28"/>
      <c r="E18" s="29">
        <f>SUM(E4:E17)</f>
        <v>29222053.04</v>
      </c>
      <c r="F18" s="113">
        <f>SUM(F4:F15)</f>
        <v>840346.46</v>
      </c>
      <c r="G18" s="31"/>
    </row>
    <row r="19" ht="36.75" customHeight="1" spans="1:7">
      <c r="A19" s="2" t="s">
        <v>211</v>
      </c>
      <c r="B19" s="3"/>
      <c r="C19" s="2" t="s">
        <v>194</v>
      </c>
      <c r="D19" s="2"/>
      <c r="E19" s="2" t="s">
        <v>195</v>
      </c>
      <c r="F19" s="2"/>
      <c r="G19" s="3"/>
    </row>
  </sheetData>
  <mergeCells count="2">
    <mergeCell ref="A1:G1"/>
    <mergeCell ref="B4:B15"/>
  </mergeCells>
  <pageMargins left="0.708661417322835" right="0.708661417322835" top="0.748031496062992" bottom="0.748031496062992"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5.5" customWidth="1"/>
    <col min="3" max="3" width="23.375" customWidth="1"/>
    <col min="4" max="4" width="21.625" style="105" customWidth="1"/>
    <col min="5" max="5" width="21.25" customWidth="1"/>
    <col min="6" max="6" width="21.5" customWidth="1"/>
    <col min="7" max="7" width="15.875" customWidth="1"/>
  </cols>
  <sheetData>
    <row r="1" ht="39" customHeight="1" spans="1:7">
      <c r="A1" s="313" t="s">
        <v>573</v>
      </c>
      <c r="B1" s="1"/>
      <c r="C1" s="1"/>
      <c r="D1" s="1"/>
      <c r="E1" s="1"/>
      <c r="F1" s="1"/>
      <c r="G1" s="1"/>
    </row>
    <row r="2" ht="23.25" customHeight="1" spans="1:7">
      <c r="A2" s="2" t="s">
        <v>176</v>
      </c>
      <c r="B2" s="2" t="s">
        <v>177</v>
      </c>
      <c r="C2" s="3"/>
      <c r="D2" s="315" t="s">
        <v>573</v>
      </c>
      <c r="E2" s="3"/>
      <c r="F2" s="3"/>
      <c r="G2" s="5" t="s">
        <v>178</v>
      </c>
    </row>
    <row r="3" ht="36.75" customHeight="1" spans="1:7">
      <c r="A3" s="92" t="s">
        <v>179</v>
      </c>
      <c r="B3" s="7" t="s">
        <v>390</v>
      </c>
      <c r="C3" s="7" t="s">
        <v>391</v>
      </c>
      <c r="D3" s="8" t="s">
        <v>392</v>
      </c>
      <c r="E3" s="7" t="s">
        <v>393</v>
      </c>
      <c r="F3" s="9" t="s">
        <v>394</v>
      </c>
      <c r="G3" s="10" t="s">
        <v>93</v>
      </c>
    </row>
    <row r="4" ht="40.5" spans="1:7">
      <c r="A4" s="93">
        <v>1</v>
      </c>
      <c r="B4" s="12" t="s">
        <v>395</v>
      </c>
      <c r="C4" s="106" t="s">
        <v>574</v>
      </c>
      <c r="D4" s="107">
        <v>3125387</v>
      </c>
      <c r="E4" s="108">
        <v>2863675</v>
      </c>
      <c r="F4" s="109">
        <v>261712</v>
      </c>
      <c r="G4" s="25"/>
    </row>
    <row r="5" ht="40.5" spans="1:7">
      <c r="A5" s="93">
        <v>2</v>
      </c>
      <c r="B5" s="17"/>
      <c r="C5" s="106" t="s">
        <v>575</v>
      </c>
      <c r="D5" s="107">
        <v>2717071</v>
      </c>
      <c r="E5" s="108">
        <v>2629970.19</v>
      </c>
      <c r="F5" s="109">
        <v>87100.8100000001</v>
      </c>
      <c r="G5" s="25"/>
    </row>
    <row r="6" ht="40.5" spans="1:7">
      <c r="A6" s="93">
        <v>3</v>
      </c>
      <c r="B6" s="17"/>
      <c r="C6" s="106" t="s">
        <v>576</v>
      </c>
      <c r="D6" s="107">
        <v>1685000</v>
      </c>
      <c r="E6" s="108">
        <v>1660000</v>
      </c>
      <c r="F6" s="109">
        <v>25000</v>
      </c>
      <c r="G6" s="25"/>
    </row>
    <row r="7" ht="40.5" spans="1:7">
      <c r="A7" s="93">
        <v>4</v>
      </c>
      <c r="B7" s="17"/>
      <c r="C7" s="106" t="s">
        <v>577</v>
      </c>
      <c r="D7" s="107">
        <v>532300</v>
      </c>
      <c r="E7" s="108">
        <v>527950</v>
      </c>
      <c r="F7" s="109">
        <v>4350</v>
      </c>
      <c r="G7" s="25"/>
    </row>
    <row r="8" ht="27" spans="1:7">
      <c r="A8" s="93">
        <v>5</v>
      </c>
      <c r="B8" s="17"/>
      <c r="C8" s="106" t="s">
        <v>578</v>
      </c>
      <c r="D8" s="107">
        <v>1450000</v>
      </c>
      <c r="E8" s="108">
        <v>1446800</v>
      </c>
      <c r="F8" s="109">
        <v>3200</v>
      </c>
      <c r="G8" s="25"/>
    </row>
    <row r="9" ht="40.5" spans="1:7">
      <c r="A9" s="93">
        <v>6</v>
      </c>
      <c r="B9" s="17"/>
      <c r="C9" s="106" t="s">
        <v>579</v>
      </c>
      <c r="D9" s="107">
        <v>631740</v>
      </c>
      <c r="E9" s="108">
        <v>579810</v>
      </c>
      <c r="F9" s="109">
        <v>51930</v>
      </c>
      <c r="G9" s="25"/>
    </row>
    <row r="10" ht="40.5" spans="1:7">
      <c r="A10" s="93">
        <v>7</v>
      </c>
      <c r="B10" s="17"/>
      <c r="C10" s="106" t="s">
        <v>580</v>
      </c>
      <c r="D10" s="107">
        <v>1500000</v>
      </c>
      <c r="E10" s="108">
        <v>1498000</v>
      </c>
      <c r="F10" s="109">
        <v>2000</v>
      </c>
      <c r="G10" s="25"/>
    </row>
    <row r="11" ht="54" spans="1:7">
      <c r="A11" s="93">
        <v>8</v>
      </c>
      <c r="B11" s="17"/>
      <c r="C11" s="106" t="s">
        <v>581</v>
      </c>
      <c r="D11" s="107">
        <v>1530000</v>
      </c>
      <c r="E11" s="108">
        <v>1526800</v>
      </c>
      <c r="F11" s="109">
        <v>3200</v>
      </c>
      <c r="G11" s="25"/>
    </row>
    <row r="12" ht="40.5" spans="1:7">
      <c r="A12" s="93">
        <v>9</v>
      </c>
      <c r="B12" s="17"/>
      <c r="C12" s="106" t="s">
        <v>582</v>
      </c>
      <c r="D12" s="107">
        <v>651265</v>
      </c>
      <c r="E12" s="108">
        <v>647560</v>
      </c>
      <c r="F12" s="109">
        <v>3705</v>
      </c>
      <c r="G12" s="25"/>
    </row>
    <row r="13" ht="54" spans="1:7">
      <c r="A13" s="93">
        <v>10</v>
      </c>
      <c r="B13" s="17"/>
      <c r="C13" s="106" t="s">
        <v>583</v>
      </c>
      <c r="D13" s="107">
        <v>2000000</v>
      </c>
      <c r="E13" s="108">
        <v>1747080</v>
      </c>
      <c r="F13" s="109">
        <v>252920</v>
      </c>
      <c r="G13" s="25"/>
    </row>
    <row r="14" ht="54" spans="1:7">
      <c r="A14" s="93">
        <v>11</v>
      </c>
      <c r="B14" s="17"/>
      <c r="C14" s="106" t="s">
        <v>584</v>
      </c>
      <c r="D14" s="107">
        <v>1200000</v>
      </c>
      <c r="E14" s="108">
        <v>1189000</v>
      </c>
      <c r="F14" s="109">
        <v>11000</v>
      </c>
      <c r="G14" s="25"/>
    </row>
    <row r="15" ht="40.5" spans="1:7">
      <c r="A15" s="101">
        <v>12</v>
      </c>
      <c r="B15" s="17"/>
      <c r="C15" s="106" t="s">
        <v>585</v>
      </c>
      <c r="D15" s="107">
        <v>780000</v>
      </c>
      <c r="E15" s="108">
        <v>540000</v>
      </c>
      <c r="F15" s="109">
        <v>240000</v>
      </c>
      <c r="G15" s="25"/>
    </row>
    <row r="16" ht="54" spans="1:7">
      <c r="A16" s="101">
        <v>13</v>
      </c>
      <c r="B16" s="17"/>
      <c r="C16" s="106" t="s">
        <v>586</v>
      </c>
      <c r="D16" s="107">
        <v>750000</v>
      </c>
      <c r="E16" s="108">
        <v>743390</v>
      </c>
      <c r="F16" s="109">
        <v>6610</v>
      </c>
      <c r="G16" s="25"/>
    </row>
    <row r="17" ht="40.5" spans="1:7">
      <c r="A17" s="101">
        <v>14</v>
      </c>
      <c r="B17" s="17"/>
      <c r="C17" s="106" t="s">
        <v>587</v>
      </c>
      <c r="D17" s="107">
        <v>1322000</v>
      </c>
      <c r="E17" s="108">
        <v>1269120</v>
      </c>
      <c r="F17" s="109">
        <v>52880</v>
      </c>
      <c r="G17" s="25"/>
    </row>
    <row r="18" ht="27" spans="1:7">
      <c r="A18" s="101">
        <v>15</v>
      </c>
      <c r="B18" s="17"/>
      <c r="C18" s="106" t="s">
        <v>588</v>
      </c>
      <c r="D18" s="107">
        <v>999414</v>
      </c>
      <c r="E18" s="108">
        <v>998063</v>
      </c>
      <c r="F18" s="109">
        <v>1351</v>
      </c>
      <c r="G18" s="25"/>
    </row>
    <row r="19" ht="33.75" customHeight="1" spans="1:7">
      <c r="A19" s="11">
        <v>16</v>
      </c>
      <c r="B19" s="20" t="s">
        <v>413</v>
      </c>
      <c r="C19" s="21"/>
      <c r="D19" s="102"/>
      <c r="E19" s="23">
        <v>2400135.5</v>
      </c>
      <c r="F19" s="24"/>
      <c r="G19" s="25"/>
    </row>
    <row r="20" ht="31.5" customHeight="1" spans="1:7">
      <c r="A20" s="11">
        <v>17</v>
      </c>
      <c r="B20" s="6" t="s">
        <v>192</v>
      </c>
      <c r="C20" s="51"/>
      <c r="D20" s="103"/>
      <c r="E20" s="52">
        <v>14122620.59</v>
      </c>
      <c r="F20" s="53"/>
      <c r="G20" s="54"/>
    </row>
    <row r="21" ht="30.75" customHeight="1" spans="1:7">
      <c r="A21" s="26"/>
      <c r="B21" s="27" t="s">
        <v>25</v>
      </c>
      <c r="C21" s="28"/>
      <c r="D21" s="104"/>
      <c r="E21" s="29">
        <f>SUM(E4:E20)</f>
        <v>36389974.28</v>
      </c>
      <c r="F21" s="30">
        <f>SUM(F4:F18)</f>
        <v>1006958.81</v>
      </c>
      <c r="G21" s="31"/>
    </row>
    <row r="22" ht="42.75" customHeight="1" spans="1:7">
      <c r="A22" s="2" t="s">
        <v>211</v>
      </c>
      <c r="B22" s="3"/>
      <c r="C22" s="2" t="s">
        <v>194</v>
      </c>
      <c r="D22" s="32"/>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topLeftCell="C49" workbookViewId="0">
      <selection activeCell="I21" sqref="I21"/>
    </sheetView>
  </sheetViews>
  <sheetFormatPr defaultColWidth="9" defaultRowHeight="13.5"/>
  <cols>
    <col min="1" max="1" width="10.5" customWidth="1"/>
    <col min="2" max="2" width="14" customWidth="1"/>
    <col min="3" max="3" width="13.25" customWidth="1"/>
    <col min="4" max="4" width="11.875" customWidth="1"/>
    <col min="5" max="5" width="5.5" customWidth="1"/>
    <col min="6" max="6" width="12.5" customWidth="1"/>
    <col min="7" max="9" width="12.75" customWidth="1"/>
    <col min="10" max="10" width="11.25" customWidth="1"/>
    <col min="11" max="11" width="10.75" customWidth="1"/>
    <col min="12" max="12" width="11.625" customWidth="1"/>
  </cols>
  <sheetData>
    <row r="1" spans="1:12">
      <c r="A1" s="198" t="s">
        <v>49</v>
      </c>
      <c r="B1" s="198"/>
      <c r="C1" s="198"/>
      <c r="D1" s="198"/>
      <c r="E1" s="198"/>
      <c r="F1" s="198"/>
      <c r="G1" s="198"/>
      <c r="H1" s="198"/>
      <c r="I1" s="198"/>
      <c r="J1" s="198"/>
      <c r="K1" s="198"/>
      <c r="L1" s="198"/>
    </row>
    <row r="2" ht="31.5" customHeight="1" spans="1:12">
      <c r="A2" s="199"/>
      <c r="B2" s="199"/>
      <c r="C2" s="199"/>
      <c r="D2" s="199"/>
      <c r="E2" s="199"/>
      <c r="F2" s="199"/>
      <c r="G2" s="199"/>
      <c r="H2" s="199"/>
      <c r="I2" s="199"/>
      <c r="J2" s="199"/>
      <c r="K2" s="199"/>
      <c r="L2" s="199"/>
    </row>
    <row r="3" ht="35.25" customHeight="1" spans="1:12">
      <c r="A3" s="200" t="s">
        <v>1</v>
      </c>
      <c r="B3" s="201" t="s">
        <v>2</v>
      </c>
      <c r="C3" s="202" t="s">
        <v>3</v>
      </c>
      <c r="D3" s="202" t="s">
        <v>4</v>
      </c>
      <c r="E3" s="201" t="s">
        <v>50</v>
      </c>
      <c r="F3" s="201" t="s">
        <v>5</v>
      </c>
      <c r="G3" s="202" t="s">
        <v>6</v>
      </c>
      <c r="H3" s="203" t="s">
        <v>7</v>
      </c>
      <c r="I3" s="203" t="s">
        <v>6</v>
      </c>
      <c r="J3" s="201" t="s">
        <v>8</v>
      </c>
      <c r="K3" s="216" t="s">
        <v>9</v>
      </c>
      <c r="L3" s="217" t="s">
        <v>10</v>
      </c>
    </row>
    <row r="4" ht="36.75" customHeight="1" spans="1:12">
      <c r="A4" s="204">
        <v>201804001</v>
      </c>
      <c r="B4" s="205" t="s">
        <v>48</v>
      </c>
      <c r="C4" s="206" t="s">
        <v>19</v>
      </c>
      <c r="D4" s="206" t="s">
        <v>20</v>
      </c>
      <c r="E4" s="206">
        <v>1</v>
      </c>
      <c r="F4" s="208">
        <v>4500</v>
      </c>
      <c r="G4" s="208">
        <v>4500</v>
      </c>
      <c r="H4" s="208">
        <v>3970</v>
      </c>
      <c r="I4" s="208">
        <v>3970</v>
      </c>
      <c r="J4" s="218">
        <v>530</v>
      </c>
      <c r="K4" s="219">
        <v>0.12</v>
      </c>
      <c r="L4" s="220" t="s">
        <v>21</v>
      </c>
    </row>
    <row r="5" ht="39.75" customHeight="1" spans="1:12">
      <c r="A5" s="204">
        <v>201804002</v>
      </c>
      <c r="B5" s="210" t="s">
        <v>40</v>
      </c>
      <c r="C5" s="206" t="s">
        <v>33</v>
      </c>
      <c r="D5" s="207" t="s">
        <v>20</v>
      </c>
      <c r="E5" s="207">
        <v>1</v>
      </c>
      <c r="F5" s="208">
        <v>5000</v>
      </c>
      <c r="G5" s="208">
        <v>5000</v>
      </c>
      <c r="H5" s="208">
        <v>4800</v>
      </c>
      <c r="I5" s="208">
        <v>4800</v>
      </c>
      <c r="J5" s="218">
        <v>200</v>
      </c>
      <c r="K5" s="219">
        <v>0.04</v>
      </c>
      <c r="L5" s="220" t="s">
        <v>21</v>
      </c>
    </row>
    <row r="6" ht="27.75" customHeight="1" spans="1:12">
      <c r="A6" s="204">
        <v>201804003</v>
      </c>
      <c r="B6" s="205" t="s">
        <v>51</v>
      </c>
      <c r="C6" s="206" t="s">
        <v>33</v>
      </c>
      <c r="D6" s="207" t="s">
        <v>20</v>
      </c>
      <c r="E6" s="207">
        <v>4</v>
      </c>
      <c r="F6" s="208">
        <v>5000</v>
      </c>
      <c r="G6" s="208">
        <v>20000</v>
      </c>
      <c r="H6" s="208">
        <v>4800</v>
      </c>
      <c r="I6" s="208">
        <v>19200</v>
      </c>
      <c r="J6" s="218">
        <v>200</v>
      </c>
      <c r="K6" s="219">
        <v>0.04</v>
      </c>
      <c r="L6" s="220" t="s">
        <v>21</v>
      </c>
    </row>
    <row r="7" ht="28.5" customHeight="1" spans="1:12">
      <c r="A7" s="204">
        <v>201804004</v>
      </c>
      <c r="B7" s="205" t="s">
        <v>48</v>
      </c>
      <c r="C7" s="206" t="s">
        <v>22</v>
      </c>
      <c r="D7" s="206" t="s">
        <v>17</v>
      </c>
      <c r="E7" s="206">
        <v>1</v>
      </c>
      <c r="F7" s="208">
        <v>2000</v>
      </c>
      <c r="G7" s="208">
        <v>2000</v>
      </c>
      <c r="H7" s="208">
        <v>1450</v>
      </c>
      <c r="I7" s="208">
        <v>1450</v>
      </c>
      <c r="J7" s="221">
        <v>550</v>
      </c>
      <c r="K7" s="222">
        <v>0.28</v>
      </c>
      <c r="L7" s="220" t="s">
        <v>18</v>
      </c>
    </row>
    <row r="8" ht="25.5" customHeight="1" spans="1:12">
      <c r="A8" s="204">
        <v>201804005</v>
      </c>
      <c r="B8" s="205" t="s">
        <v>52</v>
      </c>
      <c r="C8" s="206" t="s">
        <v>33</v>
      </c>
      <c r="D8" s="207" t="s">
        <v>20</v>
      </c>
      <c r="E8" s="207">
        <v>6</v>
      </c>
      <c r="F8" s="208">
        <v>5000</v>
      </c>
      <c r="G8" s="208">
        <v>30000</v>
      </c>
      <c r="H8" s="208">
        <v>4800</v>
      </c>
      <c r="I8" s="208">
        <v>28800</v>
      </c>
      <c r="J8" s="218">
        <v>1200</v>
      </c>
      <c r="K8" s="219">
        <v>0.04</v>
      </c>
      <c r="L8" s="220" t="s">
        <v>21</v>
      </c>
    </row>
    <row r="9" ht="30" customHeight="1" spans="1:12">
      <c r="A9" s="204"/>
      <c r="B9" s="205"/>
      <c r="C9" s="206" t="s">
        <v>22</v>
      </c>
      <c r="D9" s="206" t="s">
        <v>17</v>
      </c>
      <c r="E9" s="206">
        <v>1</v>
      </c>
      <c r="F9" s="208">
        <v>2000</v>
      </c>
      <c r="G9" s="208">
        <v>2000</v>
      </c>
      <c r="H9" s="208">
        <v>1450</v>
      </c>
      <c r="I9" s="208">
        <v>1450</v>
      </c>
      <c r="J9" s="221">
        <v>550</v>
      </c>
      <c r="K9" s="222">
        <v>0.28</v>
      </c>
      <c r="L9" s="220" t="s">
        <v>18</v>
      </c>
    </row>
    <row r="10" ht="31.5" customHeight="1" spans="1:12">
      <c r="A10" s="204"/>
      <c r="B10" s="205"/>
      <c r="C10" s="210" t="s">
        <v>53</v>
      </c>
      <c r="D10" s="210" t="s">
        <v>54</v>
      </c>
      <c r="E10" s="210">
        <v>1</v>
      </c>
      <c r="F10" s="211">
        <v>20000</v>
      </c>
      <c r="G10" s="211">
        <v>20000</v>
      </c>
      <c r="H10" s="211">
        <v>6400</v>
      </c>
      <c r="I10" s="211">
        <v>6400</v>
      </c>
      <c r="J10" s="225">
        <v>13600</v>
      </c>
      <c r="K10" s="282">
        <v>0.68</v>
      </c>
      <c r="L10" s="220" t="s">
        <v>18</v>
      </c>
    </row>
    <row r="11" ht="31.5" customHeight="1" spans="1:12">
      <c r="A11" s="204">
        <v>201804006</v>
      </c>
      <c r="B11" s="205" t="s">
        <v>55</v>
      </c>
      <c r="C11" s="206" t="s">
        <v>22</v>
      </c>
      <c r="D11" s="206" t="s">
        <v>17</v>
      </c>
      <c r="E11" s="206">
        <v>2</v>
      </c>
      <c r="F11" s="208">
        <v>2000</v>
      </c>
      <c r="G11" s="208">
        <v>4000</v>
      </c>
      <c r="H11" s="208">
        <v>1450</v>
      </c>
      <c r="I11" s="208">
        <v>2900</v>
      </c>
      <c r="J11" s="221">
        <v>1100</v>
      </c>
      <c r="K11" s="222">
        <v>0.28</v>
      </c>
      <c r="L11" s="220" t="s">
        <v>18</v>
      </c>
    </row>
    <row r="12" ht="39" customHeight="1" spans="1:12">
      <c r="A12" s="204"/>
      <c r="B12" s="210"/>
      <c r="C12" s="205" t="s">
        <v>56</v>
      </c>
      <c r="D12" s="205" t="s">
        <v>13</v>
      </c>
      <c r="E12" s="205">
        <v>1</v>
      </c>
      <c r="F12" s="211">
        <v>50000</v>
      </c>
      <c r="G12" s="211">
        <v>50000</v>
      </c>
      <c r="H12" s="211">
        <v>22500</v>
      </c>
      <c r="I12" s="211">
        <v>22500</v>
      </c>
      <c r="J12" s="225">
        <v>27500</v>
      </c>
      <c r="K12" s="226">
        <v>0.55</v>
      </c>
      <c r="L12" s="227" t="s">
        <v>14</v>
      </c>
    </row>
    <row r="13" ht="28.5" customHeight="1" spans="1:12">
      <c r="A13" s="204">
        <v>201804007</v>
      </c>
      <c r="B13" s="205" t="s">
        <v>30</v>
      </c>
      <c r="C13" s="207" t="s">
        <v>36</v>
      </c>
      <c r="D13" s="207" t="s">
        <v>37</v>
      </c>
      <c r="E13" s="207">
        <v>1</v>
      </c>
      <c r="F13" s="209">
        <v>2500</v>
      </c>
      <c r="G13" s="209">
        <v>2500</v>
      </c>
      <c r="H13" s="209">
        <v>2400</v>
      </c>
      <c r="I13" s="209">
        <v>2400</v>
      </c>
      <c r="J13" s="223">
        <v>100</v>
      </c>
      <c r="K13" s="224">
        <v>0.04</v>
      </c>
      <c r="L13" s="220" t="s">
        <v>18</v>
      </c>
    </row>
    <row r="14" ht="28.5" customHeight="1" spans="1:12">
      <c r="A14" s="212">
        <v>201804008</v>
      </c>
      <c r="B14" s="205" t="s">
        <v>57</v>
      </c>
      <c r="C14" s="206" t="s">
        <v>28</v>
      </c>
      <c r="D14" s="207" t="s">
        <v>20</v>
      </c>
      <c r="E14" s="207">
        <v>6</v>
      </c>
      <c r="F14" s="208">
        <v>4000</v>
      </c>
      <c r="G14" s="208">
        <v>24000</v>
      </c>
      <c r="H14" s="208">
        <v>3500</v>
      </c>
      <c r="I14" s="208">
        <v>21000</v>
      </c>
      <c r="J14" s="218">
        <v>3000</v>
      </c>
      <c r="K14" s="219">
        <v>0.13</v>
      </c>
      <c r="L14" s="220" t="s">
        <v>29</v>
      </c>
    </row>
    <row r="15" ht="28.5" customHeight="1" spans="1:12">
      <c r="A15" s="212"/>
      <c r="B15" s="205"/>
      <c r="C15" s="206" t="s">
        <v>33</v>
      </c>
      <c r="D15" s="207" t="s">
        <v>20</v>
      </c>
      <c r="E15" s="207">
        <v>1</v>
      </c>
      <c r="F15" s="208">
        <v>5000</v>
      </c>
      <c r="G15" s="208">
        <v>5000</v>
      </c>
      <c r="H15" s="208">
        <v>4800</v>
      </c>
      <c r="I15" s="208">
        <v>4800</v>
      </c>
      <c r="J15" s="218">
        <v>200</v>
      </c>
      <c r="K15" s="219">
        <v>0.04</v>
      </c>
      <c r="L15" s="220" t="s">
        <v>21</v>
      </c>
    </row>
    <row r="16" ht="37.5" customHeight="1" spans="1:12">
      <c r="A16" s="212">
        <v>201804009</v>
      </c>
      <c r="B16" s="205" t="s">
        <v>58</v>
      </c>
      <c r="C16" s="206" t="s">
        <v>28</v>
      </c>
      <c r="D16" s="207" t="s">
        <v>20</v>
      </c>
      <c r="E16" s="207">
        <v>8</v>
      </c>
      <c r="F16" s="208">
        <v>4000</v>
      </c>
      <c r="G16" s="208">
        <v>32000</v>
      </c>
      <c r="H16" s="208">
        <v>3500</v>
      </c>
      <c r="I16" s="208">
        <v>28000</v>
      </c>
      <c r="J16" s="218">
        <v>4000</v>
      </c>
      <c r="K16" s="219">
        <v>0.13</v>
      </c>
      <c r="L16" s="220" t="s">
        <v>29</v>
      </c>
    </row>
    <row r="17" ht="31.5" customHeight="1" spans="1:12">
      <c r="A17" s="269">
        <v>201804010</v>
      </c>
      <c r="B17" s="269" t="s">
        <v>59</v>
      </c>
      <c r="C17" s="270" t="s">
        <v>60</v>
      </c>
      <c r="D17" s="273" t="s">
        <v>13</v>
      </c>
      <c r="E17" s="269">
        <v>1</v>
      </c>
      <c r="F17" s="269">
        <v>5000</v>
      </c>
      <c r="G17" s="269">
        <v>5000</v>
      </c>
      <c r="H17" s="269">
        <v>3200</v>
      </c>
      <c r="I17" s="269">
        <v>3200</v>
      </c>
      <c r="J17" s="269">
        <v>1800</v>
      </c>
      <c r="K17" s="222">
        <v>0.36</v>
      </c>
      <c r="L17" s="270" t="s">
        <v>14</v>
      </c>
    </row>
    <row r="18" ht="31.5" customHeight="1" spans="1:12">
      <c r="A18" s="269">
        <v>201804011</v>
      </c>
      <c r="B18" s="273" t="s">
        <v>57</v>
      </c>
      <c r="C18" s="207" t="s">
        <v>36</v>
      </c>
      <c r="D18" s="207" t="s">
        <v>37</v>
      </c>
      <c r="E18" s="207">
        <v>1</v>
      </c>
      <c r="F18" s="209">
        <v>2500</v>
      </c>
      <c r="G18" s="209">
        <v>2500</v>
      </c>
      <c r="H18" s="209">
        <v>2400</v>
      </c>
      <c r="I18" s="209">
        <v>2400</v>
      </c>
      <c r="J18" s="223">
        <v>100</v>
      </c>
      <c r="K18" s="224">
        <v>0.04</v>
      </c>
      <c r="L18" s="220" t="s">
        <v>18</v>
      </c>
    </row>
    <row r="19" ht="31.5" customHeight="1" spans="1:12">
      <c r="A19" s="269"/>
      <c r="B19" s="269"/>
      <c r="C19" s="206" t="s">
        <v>22</v>
      </c>
      <c r="D19" s="206" t="s">
        <v>17</v>
      </c>
      <c r="E19" s="206">
        <v>1</v>
      </c>
      <c r="F19" s="208">
        <v>2000</v>
      </c>
      <c r="G19" s="208">
        <v>2000</v>
      </c>
      <c r="H19" s="208">
        <v>1450</v>
      </c>
      <c r="I19" s="208">
        <v>1450</v>
      </c>
      <c r="J19" s="221">
        <v>550</v>
      </c>
      <c r="K19" s="222">
        <v>0.28</v>
      </c>
      <c r="L19" s="220" t="s">
        <v>18</v>
      </c>
    </row>
    <row r="20" ht="36" customHeight="1" spans="1:12">
      <c r="A20" s="269">
        <v>201804012</v>
      </c>
      <c r="B20" s="270" t="s">
        <v>30</v>
      </c>
      <c r="C20" s="206" t="s">
        <v>28</v>
      </c>
      <c r="D20" s="207" t="s">
        <v>20</v>
      </c>
      <c r="E20" s="207">
        <v>2</v>
      </c>
      <c r="F20" s="208">
        <v>4000</v>
      </c>
      <c r="G20" s="208">
        <v>8000</v>
      </c>
      <c r="H20" s="208">
        <v>3500</v>
      </c>
      <c r="I20" s="208">
        <v>7000</v>
      </c>
      <c r="J20" s="218">
        <v>1000</v>
      </c>
      <c r="K20" s="219">
        <v>0.13</v>
      </c>
      <c r="L20" s="220" t="s">
        <v>29</v>
      </c>
    </row>
    <row r="21" ht="31.5" customHeight="1" spans="1:12">
      <c r="A21" s="119"/>
      <c r="B21" s="274" t="s">
        <v>25</v>
      </c>
      <c r="C21" s="269"/>
      <c r="D21" s="269"/>
      <c r="E21" s="275">
        <f>SUM(E4:E20)</f>
        <v>39</v>
      </c>
      <c r="F21" s="269"/>
      <c r="G21" s="276">
        <f>SUM(G4:G20)</f>
        <v>218500</v>
      </c>
      <c r="H21" s="269"/>
      <c r="I21" s="276">
        <f>SUM(I4:I17)</f>
        <v>150870</v>
      </c>
      <c r="J21" s="269"/>
      <c r="K21" s="269"/>
      <c r="L21" s="269"/>
    </row>
    <row r="22" ht="31.5" customHeight="1" spans="1:12">
      <c r="A22" s="204">
        <v>201805001</v>
      </c>
      <c r="B22" s="205" t="s">
        <v>61</v>
      </c>
      <c r="C22" s="206" t="s">
        <v>33</v>
      </c>
      <c r="D22" s="207" t="s">
        <v>20</v>
      </c>
      <c r="E22" s="207">
        <v>2</v>
      </c>
      <c r="F22" s="208">
        <v>5000</v>
      </c>
      <c r="G22" s="208">
        <v>10000</v>
      </c>
      <c r="H22" s="208">
        <v>4800</v>
      </c>
      <c r="I22" s="208">
        <v>9600</v>
      </c>
      <c r="J22" s="218">
        <v>400</v>
      </c>
      <c r="K22" s="219">
        <v>0.04</v>
      </c>
      <c r="L22" s="220" t="s">
        <v>21</v>
      </c>
    </row>
    <row r="23" ht="31.5" customHeight="1" spans="1:12">
      <c r="A23" s="204"/>
      <c r="B23" s="205"/>
      <c r="C23" s="206" t="s">
        <v>22</v>
      </c>
      <c r="D23" s="206" t="s">
        <v>17</v>
      </c>
      <c r="E23" s="206">
        <v>6</v>
      </c>
      <c r="F23" s="208">
        <v>2000</v>
      </c>
      <c r="G23" s="208">
        <v>12000</v>
      </c>
      <c r="H23" s="208">
        <v>1450</v>
      </c>
      <c r="I23" s="208">
        <v>8700</v>
      </c>
      <c r="J23" s="221">
        <v>3300</v>
      </c>
      <c r="K23" s="222">
        <v>0.28</v>
      </c>
      <c r="L23" s="220" t="s">
        <v>18</v>
      </c>
    </row>
    <row r="24" ht="31.5" customHeight="1" spans="1:12">
      <c r="A24" s="204">
        <v>201805002</v>
      </c>
      <c r="B24" s="205" t="s">
        <v>62</v>
      </c>
      <c r="C24" s="206" t="s">
        <v>19</v>
      </c>
      <c r="D24" s="206" t="s">
        <v>20</v>
      </c>
      <c r="E24" s="206">
        <v>1</v>
      </c>
      <c r="F24" s="208">
        <v>4500</v>
      </c>
      <c r="G24" s="208">
        <v>4500</v>
      </c>
      <c r="H24" s="208">
        <v>3970</v>
      </c>
      <c r="I24" s="208">
        <v>3970</v>
      </c>
      <c r="J24" s="218">
        <v>530</v>
      </c>
      <c r="K24" s="219">
        <v>0.12</v>
      </c>
      <c r="L24" s="220" t="s">
        <v>21</v>
      </c>
    </row>
    <row r="25" ht="31.5" customHeight="1" spans="1:12">
      <c r="A25" s="204"/>
      <c r="B25" s="205"/>
      <c r="C25" s="206" t="s">
        <v>63</v>
      </c>
      <c r="D25" s="206" t="s">
        <v>37</v>
      </c>
      <c r="E25" s="206">
        <v>1</v>
      </c>
      <c r="F25" s="208">
        <v>10000</v>
      </c>
      <c r="G25" s="208">
        <v>10000</v>
      </c>
      <c r="H25" s="208">
        <v>9500</v>
      </c>
      <c r="I25" s="208">
        <v>9500</v>
      </c>
      <c r="J25" s="221">
        <v>500</v>
      </c>
      <c r="K25" s="222">
        <v>0.05</v>
      </c>
      <c r="L25" s="220" t="s">
        <v>18</v>
      </c>
    </row>
    <row r="26" ht="31.5" customHeight="1" spans="1:12">
      <c r="A26" s="204">
        <v>201805003</v>
      </c>
      <c r="B26" s="205" t="s">
        <v>64</v>
      </c>
      <c r="C26" s="207" t="s">
        <v>36</v>
      </c>
      <c r="D26" s="207" t="s">
        <v>37</v>
      </c>
      <c r="E26" s="207">
        <v>1</v>
      </c>
      <c r="F26" s="209">
        <v>2500</v>
      </c>
      <c r="G26" s="209">
        <v>2500</v>
      </c>
      <c r="H26" s="209">
        <v>2400</v>
      </c>
      <c r="I26" s="209">
        <v>2400</v>
      </c>
      <c r="J26" s="223">
        <v>100</v>
      </c>
      <c r="K26" s="224">
        <v>0.04</v>
      </c>
      <c r="L26" s="220" t="s">
        <v>18</v>
      </c>
    </row>
    <row r="27" ht="31.5" customHeight="1" spans="1:12">
      <c r="A27" s="204">
        <v>201805004</v>
      </c>
      <c r="B27" s="205" t="s">
        <v>65</v>
      </c>
      <c r="C27" s="206" t="s">
        <v>33</v>
      </c>
      <c r="D27" s="207" t="s">
        <v>20</v>
      </c>
      <c r="E27" s="207">
        <v>1</v>
      </c>
      <c r="F27" s="208">
        <v>5000</v>
      </c>
      <c r="G27" s="208">
        <v>5000</v>
      </c>
      <c r="H27" s="208">
        <v>4800</v>
      </c>
      <c r="I27" s="208">
        <v>4800</v>
      </c>
      <c r="J27" s="218">
        <v>200</v>
      </c>
      <c r="K27" s="219">
        <v>0.04</v>
      </c>
      <c r="L27" s="220" t="s">
        <v>21</v>
      </c>
    </row>
    <row r="28" ht="31.5" customHeight="1" spans="1:12">
      <c r="A28" s="204">
        <v>201805005</v>
      </c>
      <c r="B28" s="205" t="s">
        <v>62</v>
      </c>
      <c r="C28" s="206" t="s">
        <v>33</v>
      </c>
      <c r="D28" s="207" t="s">
        <v>20</v>
      </c>
      <c r="E28" s="207">
        <v>3</v>
      </c>
      <c r="F28" s="208">
        <v>5000</v>
      </c>
      <c r="G28" s="208">
        <v>15000</v>
      </c>
      <c r="H28" s="208">
        <v>4800</v>
      </c>
      <c r="I28" s="208">
        <v>14400</v>
      </c>
      <c r="J28" s="218">
        <v>600</v>
      </c>
      <c r="K28" s="219">
        <v>0.04</v>
      </c>
      <c r="L28" s="220" t="s">
        <v>21</v>
      </c>
    </row>
    <row r="29" ht="31.5" customHeight="1" spans="1:12">
      <c r="A29" s="269">
        <v>201805006</v>
      </c>
      <c r="B29" s="270" t="s">
        <v>66</v>
      </c>
      <c r="C29" s="206" t="s">
        <v>33</v>
      </c>
      <c r="D29" s="207" t="s">
        <v>20</v>
      </c>
      <c r="E29" s="207">
        <v>2</v>
      </c>
      <c r="F29" s="208">
        <v>5000</v>
      </c>
      <c r="G29" s="208">
        <v>10000</v>
      </c>
      <c r="H29" s="208">
        <v>4800</v>
      </c>
      <c r="I29" s="208">
        <v>9600</v>
      </c>
      <c r="J29" s="218">
        <v>400</v>
      </c>
      <c r="K29" s="219">
        <v>0.04</v>
      </c>
      <c r="L29" s="220" t="s">
        <v>21</v>
      </c>
    </row>
    <row r="30" ht="31.5" customHeight="1" spans="1:12">
      <c r="A30" s="269">
        <v>201805007</v>
      </c>
      <c r="B30" s="270" t="s">
        <v>66</v>
      </c>
      <c r="C30" s="206" t="s">
        <v>33</v>
      </c>
      <c r="D30" s="207" t="s">
        <v>20</v>
      </c>
      <c r="E30" s="207">
        <v>1</v>
      </c>
      <c r="F30" s="208">
        <v>5000</v>
      </c>
      <c r="G30" s="208">
        <v>5000</v>
      </c>
      <c r="H30" s="208">
        <v>4800</v>
      </c>
      <c r="I30" s="208">
        <v>4800</v>
      </c>
      <c r="J30" s="218">
        <v>200</v>
      </c>
      <c r="K30" s="219">
        <v>0.04</v>
      </c>
      <c r="L30" s="220" t="s">
        <v>21</v>
      </c>
    </row>
    <row r="31" ht="31.5" customHeight="1" spans="1:12">
      <c r="A31" s="269">
        <v>201805008</v>
      </c>
      <c r="B31" s="270" t="s">
        <v>67</v>
      </c>
      <c r="C31" s="207" t="s">
        <v>36</v>
      </c>
      <c r="D31" s="207" t="s">
        <v>37</v>
      </c>
      <c r="E31" s="207">
        <v>1</v>
      </c>
      <c r="F31" s="209">
        <v>2500</v>
      </c>
      <c r="G31" s="209">
        <v>2500</v>
      </c>
      <c r="H31" s="209">
        <v>2400</v>
      </c>
      <c r="I31" s="209">
        <v>2400</v>
      </c>
      <c r="J31" s="223">
        <v>100</v>
      </c>
      <c r="K31" s="224">
        <v>0.04</v>
      </c>
      <c r="L31" s="220" t="s">
        <v>18</v>
      </c>
    </row>
    <row r="32" ht="31.5" customHeight="1" spans="1:12">
      <c r="A32" s="269">
        <v>201805009</v>
      </c>
      <c r="B32" s="270" t="s">
        <v>67</v>
      </c>
      <c r="C32" s="207" t="s">
        <v>36</v>
      </c>
      <c r="D32" s="207" t="s">
        <v>37</v>
      </c>
      <c r="E32" s="207">
        <v>8</v>
      </c>
      <c r="F32" s="209">
        <v>2500</v>
      </c>
      <c r="G32" s="209">
        <v>20000</v>
      </c>
      <c r="H32" s="209">
        <v>2400</v>
      </c>
      <c r="I32" s="209">
        <v>19200</v>
      </c>
      <c r="J32" s="223">
        <v>800</v>
      </c>
      <c r="K32" s="224">
        <v>0.04</v>
      </c>
      <c r="L32" s="220" t="s">
        <v>18</v>
      </c>
    </row>
    <row r="33" ht="31.5" customHeight="1" spans="1:12">
      <c r="A33" s="269">
        <v>201805010</v>
      </c>
      <c r="B33" s="270" t="s">
        <v>67</v>
      </c>
      <c r="C33" s="206" t="s">
        <v>19</v>
      </c>
      <c r="D33" s="206" t="s">
        <v>20</v>
      </c>
      <c r="E33" s="206">
        <v>1</v>
      </c>
      <c r="F33" s="208">
        <v>4500</v>
      </c>
      <c r="G33" s="208">
        <v>4500</v>
      </c>
      <c r="H33" s="208">
        <v>3970</v>
      </c>
      <c r="I33" s="208">
        <v>3970</v>
      </c>
      <c r="J33" s="218">
        <v>530</v>
      </c>
      <c r="K33" s="219">
        <v>0.12</v>
      </c>
      <c r="L33" s="220" t="s">
        <v>21</v>
      </c>
    </row>
    <row r="34" ht="31.5" customHeight="1" spans="1:12">
      <c r="A34" s="269">
        <v>201805011</v>
      </c>
      <c r="B34" s="270" t="s">
        <v>67</v>
      </c>
      <c r="C34" s="206" t="s">
        <v>19</v>
      </c>
      <c r="D34" s="206" t="s">
        <v>20</v>
      </c>
      <c r="E34" s="206">
        <v>8</v>
      </c>
      <c r="F34" s="208">
        <v>4500</v>
      </c>
      <c r="G34" s="208">
        <v>36000</v>
      </c>
      <c r="H34" s="208">
        <v>3970</v>
      </c>
      <c r="I34" s="208">
        <v>31760</v>
      </c>
      <c r="J34" s="218">
        <v>4240</v>
      </c>
      <c r="K34" s="219">
        <v>0.12</v>
      </c>
      <c r="L34" s="220" t="s">
        <v>21</v>
      </c>
    </row>
    <row r="35" ht="31.5" customHeight="1" spans="1:12">
      <c r="A35" s="269">
        <v>201805012</v>
      </c>
      <c r="B35" s="205" t="s">
        <v>48</v>
      </c>
      <c r="C35" s="206" t="s">
        <v>28</v>
      </c>
      <c r="D35" s="207" t="s">
        <v>20</v>
      </c>
      <c r="E35" s="207">
        <v>2</v>
      </c>
      <c r="F35" s="208">
        <v>4000</v>
      </c>
      <c r="G35" s="208">
        <v>8000</v>
      </c>
      <c r="H35" s="208">
        <v>3500</v>
      </c>
      <c r="I35" s="208">
        <v>7000</v>
      </c>
      <c r="J35" s="218">
        <v>1000</v>
      </c>
      <c r="K35" s="219">
        <v>0.13</v>
      </c>
      <c r="L35" s="220" t="s">
        <v>29</v>
      </c>
    </row>
    <row r="36" ht="31.5" customHeight="1" spans="1:12">
      <c r="A36" s="269"/>
      <c r="B36" s="270"/>
      <c r="C36" s="207" t="s">
        <v>68</v>
      </c>
      <c r="D36" s="207" t="s">
        <v>24</v>
      </c>
      <c r="E36" s="206">
        <v>1</v>
      </c>
      <c r="F36" s="208">
        <v>5000</v>
      </c>
      <c r="G36" s="208">
        <v>5000</v>
      </c>
      <c r="H36" s="208">
        <v>3400</v>
      </c>
      <c r="I36" s="208">
        <v>3400</v>
      </c>
      <c r="J36" s="218">
        <v>1600</v>
      </c>
      <c r="K36" s="219">
        <v>0.32</v>
      </c>
      <c r="L36" s="270" t="s">
        <v>14</v>
      </c>
    </row>
    <row r="37" ht="31.5" customHeight="1" spans="1:12">
      <c r="A37" s="269">
        <v>201805013</v>
      </c>
      <c r="B37" s="270" t="s">
        <v>69</v>
      </c>
      <c r="C37" s="206" t="s">
        <v>22</v>
      </c>
      <c r="D37" s="206" t="s">
        <v>17</v>
      </c>
      <c r="E37" s="206">
        <v>1</v>
      </c>
      <c r="F37" s="208">
        <v>2000</v>
      </c>
      <c r="G37" s="208">
        <v>2000</v>
      </c>
      <c r="H37" s="208">
        <v>1450</v>
      </c>
      <c r="I37" s="208">
        <v>1450</v>
      </c>
      <c r="J37" s="283">
        <v>550</v>
      </c>
      <c r="K37" s="222">
        <v>0.28</v>
      </c>
      <c r="L37" s="220" t="s">
        <v>18</v>
      </c>
    </row>
    <row r="38" ht="31.5" customHeight="1" spans="1:12">
      <c r="A38" s="269">
        <v>201805014</v>
      </c>
      <c r="B38" s="205" t="s">
        <v>48</v>
      </c>
      <c r="C38" s="206" t="s">
        <v>28</v>
      </c>
      <c r="D38" s="207" t="s">
        <v>20</v>
      </c>
      <c r="E38" s="207">
        <v>1</v>
      </c>
      <c r="F38" s="208">
        <v>4000</v>
      </c>
      <c r="G38" s="208">
        <v>4000</v>
      </c>
      <c r="H38" s="208">
        <v>3500</v>
      </c>
      <c r="I38" s="208">
        <v>3500</v>
      </c>
      <c r="J38" s="218">
        <v>500</v>
      </c>
      <c r="K38" s="219">
        <v>0.13</v>
      </c>
      <c r="L38" s="220" t="s">
        <v>29</v>
      </c>
    </row>
    <row r="39" ht="31.5" customHeight="1" spans="1:12">
      <c r="A39" s="269"/>
      <c r="B39" s="274" t="s">
        <v>25</v>
      </c>
      <c r="C39" s="206"/>
      <c r="D39" s="206"/>
      <c r="E39" s="206">
        <f>SUM(E22:E38)</f>
        <v>41</v>
      </c>
      <c r="F39" s="208"/>
      <c r="G39" s="208">
        <f>SUM(G22:G38)</f>
        <v>156000</v>
      </c>
      <c r="H39" s="208"/>
      <c r="I39" s="208">
        <f>SUM(I22:I38)</f>
        <v>140450</v>
      </c>
      <c r="J39" s="271"/>
      <c r="K39" s="219"/>
      <c r="L39" s="206"/>
    </row>
    <row r="40" ht="31.5" customHeight="1" spans="1:12">
      <c r="A40" s="269">
        <v>201806001</v>
      </c>
      <c r="B40" s="270" t="s">
        <v>70</v>
      </c>
      <c r="C40" s="206" t="s">
        <v>19</v>
      </c>
      <c r="D40" s="206" t="s">
        <v>20</v>
      </c>
      <c r="E40" s="206">
        <v>2</v>
      </c>
      <c r="F40" s="208">
        <v>4500</v>
      </c>
      <c r="G40" s="208">
        <v>9000</v>
      </c>
      <c r="H40" s="208">
        <v>3970</v>
      </c>
      <c r="I40" s="208">
        <v>7940</v>
      </c>
      <c r="J40" s="218">
        <v>1060</v>
      </c>
      <c r="K40" s="219">
        <v>0.12</v>
      </c>
      <c r="L40" s="220" t="s">
        <v>21</v>
      </c>
    </row>
    <row r="41" ht="31.5" customHeight="1" spans="1:12">
      <c r="A41" s="269">
        <v>201806002</v>
      </c>
      <c r="B41" s="270" t="s">
        <v>71</v>
      </c>
      <c r="C41" s="206" t="s">
        <v>28</v>
      </c>
      <c r="D41" s="207" t="s">
        <v>20</v>
      </c>
      <c r="E41" s="207">
        <v>7</v>
      </c>
      <c r="F41" s="208">
        <v>4000</v>
      </c>
      <c r="G41" s="208">
        <v>28000</v>
      </c>
      <c r="H41" s="208">
        <v>3500</v>
      </c>
      <c r="I41" s="208">
        <v>24500</v>
      </c>
      <c r="J41" s="218">
        <v>3500</v>
      </c>
      <c r="K41" s="219">
        <v>0.13</v>
      </c>
      <c r="L41" s="220" t="s">
        <v>29</v>
      </c>
    </row>
    <row r="42" ht="31.5" customHeight="1" spans="1:12">
      <c r="A42" s="269">
        <v>201806003</v>
      </c>
      <c r="B42" s="270" t="s">
        <v>71</v>
      </c>
      <c r="C42" s="207" t="s">
        <v>36</v>
      </c>
      <c r="D42" s="207" t="s">
        <v>37</v>
      </c>
      <c r="E42" s="207">
        <v>1</v>
      </c>
      <c r="F42" s="209">
        <v>2500</v>
      </c>
      <c r="G42" s="209">
        <v>2500</v>
      </c>
      <c r="H42" s="209">
        <v>2400</v>
      </c>
      <c r="I42" s="209">
        <v>2400</v>
      </c>
      <c r="J42" s="223">
        <v>100</v>
      </c>
      <c r="K42" s="224">
        <v>0.04</v>
      </c>
      <c r="L42" s="220" t="s">
        <v>18</v>
      </c>
    </row>
    <row r="43" ht="31.5" customHeight="1" spans="1:12">
      <c r="A43" s="269">
        <v>201806004</v>
      </c>
      <c r="B43" s="270" t="s">
        <v>72</v>
      </c>
      <c r="C43" s="206" t="s">
        <v>28</v>
      </c>
      <c r="D43" s="207" t="s">
        <v>20</v>
      </c>
      <c r="E43" s="207">
        <v>2</v>
      </c>
      <c r="F43" s="208">
        <v>4000</v>
      </c>
      <c r="G43" s="208">
        <v>8000</v>
      </c>
      <c r="H43" s="208">
        <v>3500</v>
      </c>
      <c r="I43" s="208">
        <v>7000</v>
      </c>
      <c r="J43" s="218">
        <v>1000</v>
      </c>
      <c r="K43" s="219">
        <v>0.13</v>
      </c>
      <c r="L43" s="220" t="s">
        <v>29</v>
      </c>
    </row>
    <row r="44" ht="31.5" customHeight="1" spans="1:12">
      <c r="A44" s="269">
        <v>201806005</v>
      </c>
      <c r="B44" s="270" t="s">
        <v>73</v>
      </c>
      <c r="C44" s="206" t="s">
        <v>19</v>
      </c>
      <c r="D44" s="206" t="s">
        <v>20</v>
      </c>
      <c r="E44" s="206">
        <v>1</v>
      </c>
      <c r="F44" s="208">
        <v>4500</v>
      </c>
      <c r="G44" s="208">
        <v>4500</v>
      </c>
      <c r="H44" s="208">
        <v>3970</v>
      </c>
      <c r="I44" s="208">
        <v>3970</v>
      </c>
      <c r="J44" s="218">
        <v>530</v>
      </c>
      <c r="K44" s="219">
        <v>0.12</v>
      </c>
      <c r="L44" s="220" t="s">
        <v>21</v>
      </c>
    </row>
    <row r="45" ht="31.5" customHeight="1" spans="1:12">
      <c r="A45" s="269">
        <v>201806006</v>
      </c>
      <c r="B45" s="270" t="s">
        <v>40</v>
      </c>
      <c r="C45" s="206" t="s">
        <v>33</v>
      </c>
      <c r="D45" s="207" t="s">
        <v>20</v>
      </c>
      <c r="E45" s="207">
        <v>1</v>
      </c>
      <c r="F45" s="208">
        <v>5000</v>
      </c>
      <c r="G45" s="208">
        <v>5000</v>
      </c>
      <c r="H45" s="208">
        <v>4800</v>
      </c>
      <c r="I45" s="208">
        <v>4800</v>
      </c>
      <c r="J45" s="218">
        <v>200</v>
      </c>
      <c r="K45" s="219">
        <v>0.04</v>
      </c>
      <c r="L45" s="220" t="s">
        <v>21</v>
      </c>
    </row>
    <row r="46" ht="31.5" customHeight="1" spans="1:12">
      <c r="A46" s="269">
        <v>201806007</v>
      </c>
      <c r="B46" s="270" t="s">
        <v>51</v>
      </c>
      <c r="C46" s="277" t="s">
        <v>74</v>
      </c>
      <c r="D46" s="277" t="s">
        <v>13</v>
      </c>
      <c r="E46" s="277">
        <v>1</v>
      </c>
      <c r="F46" s="278">
        <v>25000</v>
      </c>
      <c r="G46" s="278">
        <v>25000</v>
      </c>
      <c r="H46" s="278">
        <v>12800</v>
      </c>
      <c r="I46" s="278">
        <v>12800</v>
      </c>
      <c r="J46" s="284">
        <v>12200</v>
      </c>
      <c r="K46" s="285">
        <v>0.49</v>
      </c>
      <c r="L46" s="227" t="s">
        <v>14</v>
      </c>
    </row>
    <row r="47" ht="31.5" customHeight="1" spans="1:12">
      <c r="A47" s="269">
        <v>201806008</v>
      </c>
      <c r="B47" s="270" t="s">
        <v>31</v>
      </c>
      <c r="C47" s="206" t="s">
        <v>19</v>
      </c>
      <c r="D47" s="206" t="s">
        <v>20</v>
      </c>
      <c r="E47" s="206">
        <v>2</v>
      </c>
      <c r="F47" s="208">
        <v>4500</v>
      </c>
      <c r="G47" s="208">
        <v>9000</v>
      </c>
      <c r="H47" s="208">
        <v>3970</v>
      </c>
      <c r="I47" s="208">
        <v>7940</v>
      </c>
      <c r="J47" s="218">
        <v>1060</v>
      </c>
      <c r="K47" s="219">
        <v>0.12</v>
      </c>
      <c r="L47" s="220" t="s">
        <v>21</v>
      </c>
    </row>
    <row r="48" ht="31.5" customHeight="1" spans="1:12">
      <c r="A48" s="269">
        <v>201806009</v>
      </c>
      <c r="B48" s="270" t="s">
        <v>31</v>
      </c>
      <c r="C48" s="206" t="s">
        <v>22</v>
      </c>
      <c r="D48" s="206" t="s">
        <v>17</v>
      </c>
      <c r="E48" s="206">
        <v>1</v>
      </c>
      <c r="F48" s="208">
        <v>2000</v>
      </c>
      <c r="G48" s="208">
        <v>2000</v>
      </c>
      <c r="H48" s="208">
        <v>1450</v>
      </c>
      <c r="I48" s="208">
        <v>1450</v>
      </c>
      <c r="J48" s="283">
        <v>550</v>
      </c>
      <c r="K48" s="222">
        <v>0.28</v>
      </c>
      <c r="L48" s="220" t="s">
        <v>18</v>
      </c>
    </row>
    <row r="49" ht="31.5" customHeight="1" spans="1:12">
      <c r="A49" s="269">
        <v>201806010</v>
      </c>
      <c r="B49" s="270" t="s">
        <v>62</v>
      </c>
      <c r="C49" s="207" t="s">
        <v>68</v>
      </c>
      <c r="D49" s="207" t="s">
        <v>24</v>
      </c>
      <c r="E49" s="206">
        <v>1</v>
      </c>
      <c r="F49" s="208">
        <v>5000</v>
      </c>
      <c r="G49" s="208">
        <v>5000</v>
      </c>
      <c r="H49" s="208">
        <v>3400</v>
      </c>
      <c r="I49" s="208">
        <v>3400</v>
      </c>
      <c r="J49" s="218">
        <v>1600</v>
      </c>
      <c r="K49" s="219">
        <v>0.32</v>
      </c>
      <c r="L49" s="270" t="s">
        <v>14</v>
      </c>
    </row>
    <row r="50" ht="31.5" customHeight="1" spans="1:12">
      <c r="A50" s="269">
        <v>201806011</v>
      </c>
      <c r="B50" s="270" t="s">
        <v>62</v>
      </c>
      <c r="C50" s="206" t="s">
        <v>75</v>
      </c>
      <c r="D50" s="207" t="s">
        <v>24</v>
      </c>
      <c r="E50" s="206">
        <v>1</v>
      </c>
      <c r="F50" s="208">
        <v>7000</v>
      </c>
      <c r="G50" s="208">
        <v>7000</v>
      </c>
      <c r="H50" s="208">
        <v>5650</v>
      </c>
      <c r="I50" s="208">
        <v>5650</v>
      </c>
      <c r="J50" s="286">
        <v>1350</v>
      </c>
      <c r="K50" s="219">
        <v>0.19</v>
      </c>
      <c r="L50" s="270" t="s">
        <v>14</v>
      </c>
    </row>
    <row r="51" ht="31.5" customHeight="1" spans="1:12">
      <c r="A51" s="269"/>
      <c r="B51" s="270"/>
      <c r="C51" s="206"/>
      <c r="D51" s="206"/>
      <c r="E51" s="279">
        <f>SUM(E40:E50)</f>
        <v>20</v>
      </c>
      <c r="F51" s="280"/>
      <c r="G51" s="280">
        <f>SUM(G40:G50)</f>
        <v>105000</v>
      </c>
      <c r="H51" s="280"/>
      <c r="I51" s="280">
        <f>SUM(I40:I50)</f>
        <v>81850</v>
      </c>
      <c r="J51" s="271"/>
      <c r="K51" s="219"/>
      <c r="L51" s="206"/>
    </row>
    <row r="57" ht="32.25" customHeight="1" spans="1:12">
      <c r="A57" s="119"/>
      <c r="B57" s="274"/>
      <c r="C57" s="269"/>
      <c r="D57" s="269"/>
      <c r="E57" s="269"/>
      <c r="F57" s="269"/>
      <c r="G57" s="281"/>
      <c r="H57" s="269"/>
      <c r="I57" s="281"/>
      <c r="J57" s="269"/>
      <c r="K57" s="269"/>
      <c r="L57" s="269"/>
    </row>
  </sheetData>
  <autoFilter ref="D1:D59">
    <extLst/>
  </autoFilter>
  <mergeCells count="1">
    <mergeCell ref="A1:L2"/>
  </mergeCells>
  <pageMargins left="0.7" right="0.7" top="0.75" bottom="0.75"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6" workbookViewId="0">
      <selection activeCell="A1" sqref="A1:G21"/>
    </sheetView>
  </sheetViews>
  <sheetFormatPr defaultColWidth="9" defaultRowHeight="13.5" outlineLevelCol="6"/>
  <cols>
    <col min="1" max="1" width="13.5" customWidth="1"/>
    <col min="2" max="2" width="13.25" customWidth="1"/>
    <col min="3" max="3" width="24.125" customWidth="1"/>
    <col min="4" max="4" width="17.5" customWidth="1"/>
    <col min="5" max="5" width="17.75" customWidth="1"/>
    <col min="6" max="6" width="18.875" customWidth="1"/>
    <col min="7" max="7" width="22.75" customWidth="1"/>
  </cols>
  <sheetData>
    <row r="1" ht="36.75" customHeight="1" spans="1:7">
      <c r="A1" s="313" t="s">
        <v>589</v>
      </c>
      <c r="B1" s="1"/>
      <c r="C1" s="1"/>
      <c r="D1" s="1"/>
      <c r="E1" s="1"/>
      <c r="F1" s="1"/>
      <c r="G1" s="1"/>
    </row>
    <row r="2" ht="33.75" customHeight="1" spans="1:7">
      <c r="A2" s="2" t="s">
        <v>176</v>
      </c>
      <c r="B2" s="2" t="s">
        <v>177</v>
      </c>
      <c r="C2" s="3"/>
      <c r="D2" s="315" t="s">
        <v>589</v>
      </c>
      <c r="E2" s="3"/>
      <c r="F2" s="3"/>
      <c r="G2" s="5" t="s">
        <v>178</v>
      </c>
    </row>
    <row r="3" ht="28.5" customHeight="1" spans="1:7">
      <c r="A3" s="92" t="s">
        <v>179</v>
      </c>
      <c r="B3" s="7" t="s">
        <v>390</v>
      </c>
      <c r="C3" s="7" t="s">
        <v>391</v>
      </c>
      <c r="D3" s="8" t="s">
        <v>392</v>
      </c>
      <c r="E3" s="7" t="s">
        <v>393</v>
      </c>
      <c r="F3" s="9" t="s">
        <v>394</v>
      </c>
      <c r="G3" s="10" t="s">
        <v>93</v>
      </c>
    </row>
    <row r="4" ht="94.5" customHeight="1" spans="1:7">
      <c r="A4" s="93">
        <v>1</v>
      </c>
      <c r="B4" s="12" t="s">
        <v>395</v>
      </c>
      <c r="C4" s="97" t="s">
        <v>590</v>
      </c>
      <c r="D4" s="98">
        <v>1353336</v>
      </c>
      <c r="E4" s="99">
        <v>1328040</v>
      </c>
      <c r="F4" s="100">
        <v>25296</v>
      </c>
      <c r="G4" s="25"/>
    </row>
    <row r="5" ht="94.5" customHeight="1" spans="1:7">
      <c r="A5" s="93">
        <v>2</v>
      </c>
      <c r="B5" s="17"/>
      <c r="C5" s="97" t="s">
        <v>591</v>
      </c>
      <c r="D5" s="98">
        <v>850560</v>
      </c>
      <c r="E5" s="99">
        <v>744000</v>
      </c>
      <c r="F5" s="100">
        <v>106560</v>
      </c>
      <c r="G5" s="25"/>
    </row>
    <row r="6" ht="94.5" customHeight="1" spans="1:7">
      <c r="A6" s="93">
        <v>3</v>
      </c>
      <c r="B6" s="17"/>
      <c r="C6" s="97" t="s">
        <v>592</v>
      </c>
      <c r="D6" s="98">
        <v>2060000</v>
      </c>
      <c r="E6" s="99">
        <v>1819400</v>
      </c>
      <c r="F6" s="100">
        <v>240600</v>
      </c>
      <c r="G6" s="25"/>
    </row>
    <row r="7" ht="94.5" customHeight="1" spans="1:7">
      <c r="A7" s="93">
        <v>4</v>
      </c>
      <c r="B7" s="17"/>
      <c r="C7" s="97" t="s">
        <v>593</v>
      </c>
      <c r="D7" s="98">
        <v>33178300</v>
      </c>
      <c r="E7" s="99">
        <v>33169500</v>
      </c>
      <c r="F7" s="100">
        <v>8800</v>
      </c>
      <c r="G7" s="25"/>
    </row>
    <row r="8" ht="81" customHeight="1" spans="1:7">
      <c r="A8" s="93">
        <v>5</v>
      </c>
      <c r="B8" s="17"/>
      <c r="C8" s="97" t="s">
        <v>594</v>
      </c>
      <c r="D8" s="98">
        <v>3075917</v>
      </c>
      <c r="E8" s="99">
        <v>1685999</v>
      </c>
      <c r="F8" s="100">
        <v>1389918</v>
      </c>
      <c r="G8" s="25"/>
    </row>
    <row r="9" ht="108" customHeight="1" spans="1:7">
      <c r="A9" s="93">
        <v>6</v>
      </c>
      <c r="B9" s="17"/>
      <c r="C9" s="97" t="s">
        <v>595</v>
      </c>
      <c r="D9" s="98">
        <v>635000</v>
      </c>
      <c r="E9" s="99">
        <v>616000</v>
      </c>
      <c r="F9" s="100">
        <v>19000</v>
      </c>
      <c r="G9" s="25"/>
    </row>
    <row r="10" ht="94.5" customHeight="1" spans="1:7">
      <c r="A10" s="93">
        <v>7</v>
      </c>
      <c r="B10" s="17"/>
      <c r="C10" s="97" t="s">
        <v>596</v>
      </c>
      <c r="D10" s="98">
        <v>460000</v>
      </c>
      <c r="E10" s="99">
        <v>456500</v>
      </c>
      <c r="F10" s="100">
        <v>3500</v>
      </c>
      <c r="G10" s="25"/>
    </row>
    <row r="11" ht="148.5" customHeight="1" spans="1:7">
      <c r="A11" s="93">
        <v>8</v>
      </c>
      <c r="B11" s="17"/>
      <c r="C11" s="97" t="s">
        <v>597</v>
      </c>
      <c r="D11" s="98">
        <v>625000</v>
      </c>
      <c r="E11" s="99">
        <v>623000</v>
      </c>
      <c r="F11" s="100">
        <v>2000</v>
      </c>
      <c r="G11" s="25"/>
    </row>
    <row r="12" ht="108" customHeight="1" spans="1:7">
      <c r="A12" s="93">
        <v>9</v>
      </c>
      <c r="B12" s="17"/>
      <c r="C12" s="97" t="s">
        <v>598</v>
      </c>
      <c r="D12" s="98">
        <v>3800000</v>
      </c>
      <c r="E12" s="99">
        <v>3765021.09</v>
      </c>
      <c r="F12" s="100">
        <v>34978.9100000001</v>
      </c>
      <c r="G12" s="25"/>
    </row>
    <row r="13" ht="162" customHeight="1" spans="1:7">
      <c r="A13" s="93">
        <v>10</v>
      </c>
      <c r="B13" s="17"/>
      <c r="C13" s="97" t="s">
        <v>599</v>
      </c>
      <c r="D13" s="98">
        <v>2300000</v>
      </c>
      <c r="E13" s="99">
        <v>2275093</v>
      </c>
      <c r="F13" s="100">
        <v>24907</v>
      </c>
      <c r="G13" s="25"/>
    </row>
    <row r="14" ht="135" customHeight="1" spans="1:7">
      <c r="A14" s="93">
        <v>11</v>
      </c>
      <c r="B14" s="17"/>
      <c r="C14" s="97" t="s">
        <v>600</v>
      </c>
      <c r="D14" s="98">
        <v>1600000</v>
      </c>
      <c r="E14" s="99">
        <v>1585584</v>
      </c>
      <c r="F14" s="100">
        <v>14416</v>
      </c>
      <c r="G14" s="25"/>
    </row>
    <row r="15" ht="94.5" customHeight="1" spans="1:7">
      <c r="A15" s="101">
        <v>12</v>
      </c>
      <c r="B15" s="17"/>
      <c r="C15" s="97" t="s">
        <v>601</v>
      </c>
      <c r="D15" s="98">
        <v>3088000</v>
      </c>
      <c r="E15" s="99">
        <v>3087900</v>
      </c>
      <c r="F15" s="100">
        <v>100</v>
      </c>
      <c r="G15" s="25"/>
    </row>
    <row r="16" ht="135" customHeight="1" spans="1:7">
      <c r="A16" s="101">
        <v>13</v>
      </c>
      <c r="B16" s="17"/>
      <c r="C16" s="97" t="s">
        <v>602</v>
      </c>
      <c r="D16" s="98">
        <v>597700</v>
      </c>
      <c r="E16" s="99">
        <v>596800</v>
      </c>
      <c r="F16" s="100">
        <v>900</v>
      </c>
      <c r="G16" s="25"/>
    </row>
    <row r="17" ht="108" customHeight="1" spans="1:7">
      <c r="A17" s="101">
        <v>14</v>
      </c>
      <c r="B17" s="17"/>
      <c r="C17" s="97" t="s">
        <v>603</v>
      </c>
      <c r="D17" s="98">
        <v>1690000</v>
      </c>
      <c r="E17" s="99">
        <v>1685000</v>
      </c>
      <c r="F17" s="100">
        <v>5000</v>
      </c>
      <c r="G17" s="25"/>
    </row>
    <row r="18" ht="31.5" customHeight="1" spans="1:7">
      <c r="A18" s="11">
        <v>16</v>
      </c>
      <c r="B18" s="20" t="s">
        <v>413</v>
      </c>
      <c r="C18" s="21"/>
      <c r="D18" s="102"/>
      <c r="E18" s="23">
        <v>1998220</v>
      </c>
      <c r="F18" s="24"/>
      <c r="G18" s="25"/>
    </row>
    <row r="19" ht="24" customHeight="1" spans="1:7">
      <c r="A19" s="11">
        <v>17</v>
      </c>
      <c r="B19" s="6" t="s">
        <v>192</v>
      </c>
      <c r="C19" s="51"/>
      <c r="D19" s="103"/>
      <c r="E19" s="52">
        <v>12452838.6</v>
      </c>
      <c r="F19" s="53"/>
      <c r="G19" s="54"/>
    </row>
    <row r="20" ht="33.75" customHeight="1" spans="1:7">
      <c r="A20" s="26"/>
      <c r="B20" s="27" t="s">
        <v>25</v>
      </c>
      <c r="C20" s="28"/>
      <c r="D20" s="104"/>
      <c r="E20" s="29">
        <f>SUM(E4:E19)</f>
        <v>67888895.69</v>
      </c>
      <c r="F20" s="30">
        <f>SUM(F4:F17)</f>
        <v>1875975.91</v>
      </c>
      <c r="G20" s="31"/>
    </row>
    <row r="21" ht="37.5" customHeight="1" spans="1:7">
      <c r="A21" s="2" t="s">
        <v>211</v>
      </c>
      <c r="B21" s="3"/>
      <c r="C21" s="2" t="s">
        <v>194</v>
      </c>
      <c r="D21" s="32"/>
      <c r="E21" s="2" t="s">
        <v>195</v>
      </c>
      <c r="F21" s="2"/>
      <c r="G21" s="3"/>
    </row>
  </sheetData>
  <mergeCells count="2">
    <mergeCell ref="A1:G1"/>
    <mergeCell ref="B4:B17"/>
  </mergeCells>
  <pageMargins left="0.708661417322835" right="0.708661417322835" top="0.748031496062992" bottom="0.748031496062992"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3"/>
  <sheetViews>
    <sheetView workbookViewId="0">
      <selection activeCell="B1" sqref="B1:H2"/>
    </sheetView>
  </sheetViews>
  <sheetFormatPr defaultColWidth="9" defaultRowHeight="13.5"/>
  <cols>
    <col min="1" max="1" width="9.5" customWidth="1"/>
    <col min="2" max="2" width="15.125" customWidth="1"/>
    <col min="3" max="3" width="13.375" customWidth="1"/>
    <col min="4" max="4" width="12.75" customWidth="1"/>
    <col min="5" max="5" width="15.625" customWidth="1"/>
    <col min="6" max="6" width="17.625" customWidth="1"/>
    <col min="7" max="8" width="17" customWidth="1"/>
    <col min="9" max="9" width="13.75" customWidth="1"/>
  </cols>
  <sheetData>
    <row r="1" spans="1:9">
      <c r="A1" s="33"/>
      <c r="B1" s="34" t="s">
        <v>604</v>
      </c>
      <c r="C1" s="34"/>
      <c r="D1" s="34"/>
      <c r="E1" s="34"/>
      <c r="F1" s="34"/>
      <c r="G1" s="34"/>
      <c r="H1" s="34"/>
      <c r="I1" s="39"/>
    </row>
    <row r="2" spans="1:9">
      <c r="A2" s="33"/>
      <c r="B2" s="35"/>
      <c r="C2" s="35"/>
      <c r="D2" s="35"/>
      <c r="E2" s="35"/>
      <c r="F2" s="35"/>
      <c r="G2" s="35"/>
      <c r="H2" s="35"/>
      <c r="I2" s="39"/>
    </row>
    <row r="3" ht="14.25" spans="1:9">
      <c r="A3" s="36" t="s">
        <v>88</v>
      </c>
      <c r="B3" s="37" t="s">
        <v>89</v>
      </c>
      <c r="C3" s="37" t="s">
        <v>90</v>
      </c>
      <c r="D3" s="37" t="s">
        <v>91</v>
      </c>
      <c r="E3" s="37" t="s">
        <v>50</v>
      </c>
      <c r="F3" s="38" t="s">
        <v>92</v>
      </c>
      <c r="G3" s="37" t="s">
        <v>6</v>
      </c>
      <c r="H3" s="37" t="s">
        <v>10</v>
      </c>
      <c r="I3" s="37" t="s">
        <v>93</v>
      </c>
    </row>
    <row r="4" spans="1:7">
      <c r="A4">
        <v>20210101</v>
      </c>
      <c r="B4" t="s">
        <v>284</v>
      </c>
      <c r="C4" t="s">
        <v>329</v>
      </c>
      <c r="E4">
        <v>1</v>
      </c>
      <c r="F4">
        <v>5990</v>
      </c>
      <c r="G4">
        <v>5990</v>
      </c>
    </row>
    <row r="5" spans="1:7">
      <c r="A5">
        <v>20210102</v>
      </c>
      <c r="B5" t="s">
        <v>284</v>
      </c>
      <c r="C5" t="s">
        <v>293</v>
      </c>
      <c r="E5">
        <v>2</v>
      </c>
      <c r="F5">
        <v>25400</v>
      </c>
      <c r="G5">
        <v>50800</v>
      </c>
    </row>
    <row r="6" spans="1:7">
      <c r="A6">
        <v>20210103</v>
      </c>
      <c r="B6" t="s">
        <v>284</v>
      </c>
      <c r="C6" t="s">
        <v>329</v>
      </c>
      <c r="E6">
        <v>2</v>
      </c>
      <c r="F6">
        <v>1650</v>
      </c>
      <c r="G6">
        <v>3300</v>
      </c>
    </row>
    <row r="7" ht="40.5" spans="1:7">
      <c r="A7">
        <v>20210104</v>
      </c>
      <c r="B7" s="79" t="s">
        <v>162</v>
      </c>
      <c r="C7" t="s">
        <v>446</v>
      </c>
      <c r="E7">
        <v>11.85</v>
      </c>
      <c r="F7">
        <v>2400</v>
      </c>
      <c r="G7">
        <v>28440</v>
      </c>
    </row>
    <row r="8" spans="1:7">
      <c r="A8">
        <v>20210105</v>
      </c>
      <c r="B8" s="79" t="s">
        <v>466</v>
      </c>
      <c r="C8" t="s">
        <v>293</v>
      </c>
      <c r="E8">
        <v>1</v>
      </c>
      <c r="F8">
        <v>29980</v>
      </c>
      <c r="G8">
        <v>29980</v>
      </c>
    </row>
    <row r="9" ht="27" spans="1:7">
      <c r="A9">
        <v>20210106</v>
      </c>
      <c r="B9" s="79" t="s">
        <v>150</v>
      </c>
      <c r="C9" t="s">
        <v>83</v>
      </c>
      <c r="E9">
        <v>3</v>
      </c>
      <c r="F9">
        <v>1700</v>
      </c>
      <c r="G9">
        <v>5100</v>
      </c>
    </row>
    <row r="10" spans="1:7">
      <c r="A10">
        <v>20210201</v>
      </c>
      <c r="B10" s="79" t="s">
        <v>123</v>
      </c>
      <c r="C10" t="s">
        <v>438</v>
      </c>
      <c r="E10">
        <v>26</v>
      </c>
      <c r="G10">
        <v>4048</v>
      </c>
    </row>
    <row r="11" spans="1:7">
      <c r="A11">
        <v>20210202</v>
      </c>
      <c r="B11" s="79" t="s">
        <v>123</v>
      </c>
      <c r="C11" t="s">
        <v>372</v>
      </c>
      <c r="E11">
        <v>4</v>
      </c>
      <c r="F11">
        <v>680</v>
      </c>
      <c r="G11">
        <v>2720</v>
      </c>
    </row>
    <row r="12" ht="27" spans="1:7">
      <c r="A12">
        <v>20210301</v>
      </c>
      <c r="B12" s="79" t="s">
        <v>605</v>
      </c>
      <c r="C12" s="79" t="s">
        <v>606</v>
      </c>
      <c r="E12">
        <v>11</v>
      </c>
      <c r="F12">
        <v>4990</v>
      </c>
      <c r="G12">
        <v>54890</v>
      </c>
    </row>
    <row r="13" ht="27" spans="1:7">
      <c r="A13">
        <v>20210302</v>
      </c>
      <c r="B13" s="79" t="s">
        <v>605</v>
      </c>
      <c r="C13" s="79" t="s">
        <v>606</v>
      </c>
      <c r="E13">
        <v>10</v>
      </c>
      <c r="F13">
        <v>4990</v>
      </c>
      <c r="G13">
        <v>49900</v>
      </c>
    </row>
    <row r="14" ht="27" spans="2:7">
      <c r="B14" s="79"/>
      <c r="C14" s="79" t="s">
        <v>607</v>
      </c>
      <c r="E14">
        <v>10</v>
      </c>
      <c r="F14">
        <v>1430</v>
      </c>
      <c r="G14">
        <v>14300</v>
      </c>
    </row>
    <row r="15" ht="27" spans="1:7">
      <c r="A15">
        <v>20210303</v>
      </c>
      <c r="B15" s="79" t="s">
        <v>43</v>
      </c>
      <c r="C15" s="79" t="s">
        <v>608</v>
      </c>
      <c r="E15">
        <v>2</v>
      </c>
      <c r="F15">
        <v>4000</v>
      </c>
      <c r="G15">
        <v>8000</v>
      </c>
    </row>
    <row r="16" ht="27" spans="2:7">
      <c r="B16" s="79"/>
      <c r="C16" s="79" t="s">
        <v>607</v>
      </c>
      <c r="E16">
        <v>2</v>
      </c>
      <c r="F16">
        <v>2000</v>
      </c>
      <c r="G16">
        <v>4000</v>
      </c>
    </row>
    <row r="17" spans="1:7">
      <c r="A17">
        <v>20210304</v>
      </c>
      <c r="B17" s="79" t="s">
        <v>458</v>
      </c>
      <c r="C17" s="79" t="s">
        <v>80</v>
      </c>
      <c r="E17">
        <v>1</v>
      </c>
      <c r="F17">
        <v>11500</v>
      </c>
      <c r="G17">
        <v>11500</v>
      </c>
    </row>
    <row r="18" spans="2:7">
      <c r="B18" s="79"/>
      <c r="C18" s="79" t="s">
        <v>80</v>
      </c>
      <c r="E18">
        <v>1</v>
      </c>
      <c r="F18">
        <v>1400</v>
      </c>
      <c r="G18">
        <v>1400</v>
      </c>
    </row>
    <row r="19" spans="1:7">
      <c r="A19">
        <v>20210305</v>
      </c>
      <c r="B19" s="79" t="s">
        <v>458</v>
      </c>
      <c r="C19" s="79" t="s">
        <v>293</v>
      </c>
      <c r="E19">
        <v>2</v>
      </c>
      <c r="F19">
        <v>21380</v>
      </c>
      <c r="G19">
        <v>42760</v>
      </c>
    </row>
    <row r="20" spans="2:7">
      <c r="B20" s="79"/>
      <c r="C20" s="79" t="s">
        <v>372</v>
      </c>
      <c r="E20">
        <v>3</v>
      </c>
      <c r="F20">
        <v>1280</v>
      </c>
      <c r="G20">
        <v>3840</v>
      </c>
    </row>
    <row r="21" spans="2:7">
      <c r="B21" s="79"/>
      <c r="C21" s="79" t="s">
        <v>293</v>
      </c>
      <c r="E21">
        <v>3</v>
      </c>
      <c r="F21">
        <v>18430</v>
      </c>
      <c r="G21">
        <v>55290</v>
      </c>
    </row>
    <row r="22" ht="27" spans="1:7">
      <c r="A22">
        <v>20210306</v>
      </c>
      <c r="B22" s="79" t="s">
        <v>609</v>
      </c>
      <c r="C22" s="79" t="s">
        <v>80</v>
      </c>
      <c r="E22">
        <v>4</v>
      </c>
      <c r="F22">
        <v>1368</v>
      </c>
      <c r="G22">
        <v>5472</v>
      </c>
    </row>
    <row r="23" spans="1:7">
      <c r="A23">
        <v>20210307</v>
      </c>
      <c r="B23" s="79" t="s">
        <v>45</v>
      </c>
      <c r="C23" s="79" t="s">
        <v>372</v>
      </c>
      <c r="E23">
        <v>1</v>
      </c>
      <c r="F23">
        <v>58880</v>
      </c>
      <c r="G23">
        <v>58880</v>
      </c>
    </row>
    <row r="24" spans="1:7">
      <c r="A24">
        <v>20210308</v>
      </c>
      <c r="B24" s="79" t="s">
        <v>290</v>
      </c>
      <c r="C24" s="79" t="s">
        <v>540</v>
      </c>
      <c r="E24">
        <v>1</v>
      </c>
      <c r="F24">
        <v>780</v>
      </c>
      <c r="G24">
        <v>780</v>
      </c>
    </row>
    <row r="25" spans="1:7">
      <c r="A25">
        <v>20210309</v>
      </c>
      <c r="B25" s="79" t="s">
        <v>290</v>
      </c>
      <c r="C25" s="79" t="s">
        <v>464</v>
      </c>
      <c r="E25">
        <v>1</v>
      </c>
      <c r="F25">
        <v>2800</v>
      </c>
      <c r="G25">
        <v>2800</v>
      </c>
    </row>
    <row r="26" spans="1:7">
      <c r="A26">
        <v>20210310</v>
      </c>
      <c r="B26" s="79" t="s">
        <v>466</v>
      </c>
      <c r="C26" s="79" t="s">
        <v>417</v>
      </c>
      <c r="E26">
        <v>1</v>
      </c>
      <c r="F26">
        <v>6600</v>
      </c>
      <c r="G26">
        <v>6600</v>
      </c>
    </row>
    <row r="27" spans="1:7">
      <c r="A27">
        <v>20210311</v>
      </c>
      <c r="B27" s="79" t="s">
        <v>466</v>
      </c>
      <c r="C27" s="79" t="s">
        <v>372</v>
      </c>
      <c r="E27">
        <v>1</v>
      </c>
      <c r="F27">
        <v>1700</v>
      </c>
      <c r="G27">
        <v>1700</v>
      </c>
    </row>
    <row r="28" spans="1:7">
      <c r="A28">
        <v>20210312</v>
      </c>
      <c r="B28" s="79" t="s">
        <v>59</v>
      </c>
      <c r="C28" s="79" t="s">
        <v>80</v>
      </c>
      <c r="E28">
        <v>2</v>
      </c>
      <c r="F28">
        <v>2900</v>
      </c>
      <c r="G28">
        <v>5800</v>
      </c>
    </row>
    <row r="29" spans="1:7">
      <c r="A29">
        <v>20210313</v>
      </c>
      <c r="B29" s="79" t="s">
        <v>59</v>
      </c>
      <c r="C29" s="79" t="s">
        <v>20</v>
      </c>
      <c r="E29">
        <v>4</v>
      </c>
      <c r="F29">
        <v>4999</v>
      </c>
      <c r="G29">
        <v>19996</v>
      </c>
    </row>
    <row r="30" spans="2:7">
      <c r="B30" s="79"/>
      <c r="C30" s="79" t="s">
        <v>20</v>
      </c>
      <c r="E30">
        <v>4</v>
      </c>
      <c r="F30">
        <v>3999</v>
      </c>
      <c r="G30">
        <v>15996</v>
      </c>
    </row>
    <row r="31" spans="1:7">
      <c r="A31">
        <v>20210314</v>
      </c>
      <c r="B31" s="79" t="s">
        <v>59</v>
      </c>
      <c r="C31" s="79" t="s">
        <v>80</v>
      </c>
      <c r="E31">
        <v>2</v>
      </c>
      <c r="F31">
        <v>1575</v>
      </c>
      <c r="G31">
        <v>3150</v>
      </c>
    </row>
    <row r="32" spans="1:7">
      <c r="A32">
        <v>20210315</v>
      </c>
      <c r="B32" s="79" t="s">
        <v>59</v>
      </c>
      <c r="C32" s="79" t="s">
        <v>446</v>
      </c>
      <c r="E32">
        <v>8.25</v>
      </c>
      <c r="F32">
        <v>2400</v>
      </c>
      <c r="G32">
        <v>19800</v>
      </c>
    </row>
    <row r="33" ht="27" spans="1:7">
      <c r="A33">
        <v>20210316</v>
      </c>
      <c r="B33" s="79" t="s">
        <v>163</v>
      </c>
      <c r="C33" s="79" t="s">
        <v>293</v>
      </c>
      <c r="E33">
        <v>8</v>
      </c>
      <c r="F33">
        <v>18400</v>
      </c>
      <c r="G33">
        <v>147200</v>
      </c>
    </row>
    <row r="34" spans="1:7">
      <c r="A34">
        <v>20210317</v>
      </c>
      <c r="B34" s="79" t="s">
        <v>610</v>
      </c>
      <c r="C34" s="79" t="s">
        <v>293</v>
      </c>
      <c r="E34">
        <v>1</v>
      </c>
      <c r="F34">
        <v>32500</v>
      </c>
      <c r="G34">
        <v>32500</v>
      </c>
    </row>
    <row r="35" spans="2:7">
      <c r="B35" s="79"/>
      <c r="C35" s="79" t="s">
        <v>372</v>
      </c>
      <c r="E35">
        <v>1</v>
      </c>
      <c r="F35">
        <v>1700</v>
      </c>
      <c r="G35">
        <v>1700</v>
      </c>
    </row>
    <row r="36" spans="2:7">
      <c r="B36" s="79"/>
      <c r="C36" s="79" t="s">
        <v>446</v>
      </c>
      <c r="E36">
        <v>7</v>
      </c>
      <c r="F36">
        <v>2400</v>
      </c>
      <c r="G36">
        <v>16800</v>
      </c>
    </row>
    <row r="37" spans="1:7">
      <c r="A37">
        <v>20210318</v>
      </c>
      <c r="B37" s="79" t="s">
        <v>610</v>
      </c>
      <c r="C37" s="79" t="s">
        <v>80</v>
      </c>
      <c r="E37">
        <v>10</v>
      </c>
      <c r="F37">
        <v>1980</v>
      </c>
      <c r="G37">
        <v>19800</v>
      </c>
    </row>
    <row r="38" spans="2:7">
      <c r="B38" s="79"/>
      <c r="C38" s="79" t="s">
        <v>428</v>
      </c>
      <c r="E38">
        <v>1</v>
      </c>
      <c r="F38">
        <v>1805</v>
      </c>
      <c r="G38">
        <v>1805</v>
      </c>
    </row>
    <row r="39" spans="2:7">
      <c r="B39" s="79"/>
      <c r="C39" s="79" t="s">
        <v>80</v>
      </c>
      <c r="E39">
        <v>1</v>
      </c>
      <c r="F39">
        <v>14790</v>
      </c>
      <c r="G39">
        <v>14790</v>
      </c>
    </row>
    <row r="40" spans="2:7">
      <c r="B40" s="79"/>
      <c r="C40" s="79" t="s">
        <v>20</v>
      </c>
      <c r="E40">
        <v>10</v>
      </c>
      <c r="F40">
        <v>4399</v>
      </c>
      <c r="G40">
        <v>43990</v>
      </c>
    </row>
    <row r="41" spans="2:7">
      <c r="B41" s="79"/>
      <c r="C41" s="79" t="s">
        <v>80</v>
      </c>
      <c r="E41">
        <v>1</v>
      </c>
      <c r="F41">
        <v>11780</v>
      </c>
      <c r="G41">
        <v>11780</v>
      </c>
    </row>
    <row r="42" ht="27" spans="1:7">
      <c r="A42">
        <v>20210319</v>
      </c>
      <c r="B42" s="79" t="s">
        <v>532</v>
      </c>
      <c r="C42" s="79" t="s">
        <v>293</v>
      </c>
      <c r="E42">
        <v>1</v>
      </c>
      <c r="F42">
        <v>21380</v>
      </c>
      <c r="G42">
        <v>21380</v>
      </c>
    </row>
    <row r="43" spans="1:7">
      <c r="A43">
        <v>20210320</v>
      </c>
      <c r="B43" s="79" t="s">
        <v>611</v>
      </c>
      <c r="C43" s="79" t="s">
        <v>417</v>
      </c>
      <c r="E43">
        <v>1</v>
      </c>
      <c r="F43">
        <v>3850</v>
      </c>
      <c r="G43">
        <v>3850</v>
      </c>
    </row>
    <row r="44" spans="1:7">
      <c r="A44">
        <v>20210321</v>
      </c>
      <c r="B44" s="79" t="s">
        <v>611</v>
      </c>
      <c r="C44" s="79" t="s">
        <v>20</v>
      </c>
      <c r="E44">
        <v>5</v>
      </c>
      <c r="F44">
        <v>3999</v>
      </c>
      <c r="G44">
        <v>19995</v>
      </c>
    </row>
    <row r="45" ht="24" customHeight="1" spans="2:7">
      <c r="B45" s="79"/>
      <c r="E45" t="s">
        <v>431</v>
      </c>
      <c r="G45" s="80">
        <f>SUM(G4:G44)</f>
        <v>852822</v>
      </c>
    </row>
    <row r="46" spans="1:7">
      <c r="A46">
        <v>20210401</v>
      </c>
      <c r="B46" s="79" t="s">
        <v>66</v>
      </c>
      <c r="C46" s="79" t="s">
        <v>417</v>
      </c>
      <c r="E46">
        <v>1</v>
      </c>
      <c r="F46">
        <v>14100</v>
      </c>
      <c r="G46">
        <v>42300</v>
      </c>
    </row>
    <row r="47" spans="2:7">
      <c r="B47" s="79"/>
      <c r="C47" s="79" t="s">
        <v>446</v>
      </c>
      <c r="E47">
        <v>5.7</v>
      </c>
      <c r="F47">
        <v>11704</v>
      </c>
      <c r="G47">
        <v>66712.8</v>
      </c>
    </row>
    <row r="48" spans="2:7">
      <c r="B48" s="79"/>
      <c r="C48" s="79" t="s">
        <v>416</v>
      </c>
      <c r="E48">
        <v>1</v>
      </c>
      <c r="F48">
        <v>4875</v>
      </c>
      <c r="G48">
        <v>4875</v>
      </c>
    </row>
    <row r="49" spans="1:7">
      <c r="A49">
        <v>20210402</v>
      </c>
      <c r="B49" s="79" t="s">
        <v>123</v>
      </c>
      <c r="C49" s="79" t="s">
        <v>438</v>
      </c>
      <c r="E49">
        <v>20</v>
      </c>
      <c r="F49">
        <v>250</v>
      </c>
      <c r="G49">
        <v>5000</v>
      </c>
    </row>
    <row r="50" spans="1:7">
      <c r="A50">
        <v>20210403</v>
      </c>
      <c r="B50" s="79" t="s">
        <v>123</v>
      </c>
      <c r="C50" s="79" t="s">
        <v>20</v>
      </c>
      <c r="E50">
        <v>4</v>
      </c>
      <c r="F50">
        <v>4399</v>
      </c>
      <c r="G50">
        <v>17596</v>
      </c>
    </row>
    <row r="51" spans="2:7">
      <c r="B51" s="79"/>
      <c r="C51" s="79" t="s">
        <v>440</v>
      </c>
      <c r="E51">
        <v>2</v>
      </c>
      <c r="F51">
        <v>4990</v>
      </c>
      <c r="G51">
        <v>9980</v>
      </c>
    </row>
    <row r="52" spans="2:7">
      <c r="B52" s="79"/>
      <c r="C52" s="79" t="s">
        <v>278</v>
      </c>
      <c r="E52">
        <v>3</v>
      </c>
      <c r="F52">
        <v>980</v>
      </c>
      <c r="G52">
        <v>2940</v>
      </c>
    </row>
    <row r="53" spans="2:7">
      <c r="B53" s="79"/>
      <c r="C53" s="79" t="s">
        <v>329</v>
      </c>
      <c r="E53">
        <v>1</v>
      </c>
      <c r="F53">
        <v>3599</v>
      </c>
      <c r="G53">
        <v>3599</v>
      </c>
    </row>
    <row r="54" ht="27" spans="1:7">
      <c r="A54">
        <v>20210404</v>
      </c>
      <c r="B54" s="79" t="s">
        <v>150</v>
      </c>
      <c r="C54" s="79" t="s">
        <v>20</v>
      </c>
      <c r="E54">
        <v>5</v>
      </c>
      <c r="F54">
        <v>4990</v>
      </c>
      <c r="G54">
        <v>24950</v>
      </c>
    </row>
    <row r="55" spans="1:7">
      <c r="A55">
        <v>20210405</v>
      </c>
      <c r="B55" s="79" t="s">
        <v>48</v>
      </c>
      <c r="C55" s="79" t="s">
        <v>83</v>
      </c>
      <c r="E55">
        <v>1</v>
      </c>
      <c r="F55">
        <v>1700</v>
      </c>
      <c r="G55">
        <v>1700</v>
      </c>
    </row>
    <row r="56" spans="1:7">
      <c r="A56">
        <v>20210406</v>
      </c>
      <c r="B56" s="79" t="s">
        <v>461</v>
      </c>
      <c r="C56" s="79" t="s">
        <v>464</v>
      </c>
      <c r="E56">
        <v>1</v>
      </c>
      <c r="F56">
        <v>1965</v>
      </c>
      <c r="G56">
        <v>1965</v>
      </c>
    </row>
    <row r="57" spans="1:7">
      <c r="A57">
        <v>20210407</v>
      </c>
      <c r="B57" s="79" t="s">
        <v>612</v>
      </c>
      <c r="C57" s="79" t="s">
        <v>20</v>
      </c>
      <c r="E57">
        <v>1</v>
      </c>
      <c r="F57">
        <v>4999</v>
      </c>
      <c r="G57">
        <v>4999</v>
      </c>
    </row>
    <row r="58" spans="2:7">
      <c r="B58" s="79"/>
      <c r="C58" s="79" t="s">
        <v>322</v>
      </c>
      <c r="E58">
        <v>14.2</v>
      </c>
      <c r="F58">
        <v>14800</v>
      </c>
      <c r="G58">
        <v>210160</v>
      </c>
    </row>
    <row r="59" spans="1:7">
      <c r="A59">
        <v>20210408</v>
      </c>
      <c r="B59" s="79" t="s">
        <v>324</v>
      </c>
      <c r="C59" s="79" t="s">
        <v>322</v>
      </c>
      <c r="E59">
        <v>4.44</v>
      </c>
      <c r="F59">
        <v>2400</v>
      </c>
      <c r="G59">
        <v>10656</v>
      </c>
    </row>
    <row r="60" ht="27" spans="1:7">
      <c r="A60">
        <v>20210409</v>
      </c>
      <c r="B60" s="79" t="s">
        <v>163</v>
      </c>
      <c r="C60" s="79" t="s">
        <v>322</v>
      </c>
      <c r="E60">
        <v>3.48</v>
      </c>
      <c r="F60">
        <v>2400</v>
      </c>
      <c r="G60">
        <v>8352</v>
      </c>
    </row>
    <row r="61" spans="1:7">
      <c r="A61">
        <v>20210410</v>
      </c>
      <c r="B61" s="79" t="s">
        <v>290</v>
      </c>
      <c r="C61" s="79" t="s">
        <v>322</v>
      </c>
      <c r="E61">
        <v>3.2</v>
      </c>
      <c r="F61">
        <v>13366</v>
      </c>
      <c r="G61">
        <v>42771.2</v>
      </c>
    </row>
    <row r="62" ht="27" spans="1:7">
      <c r="A62">
        <v>20210411</v>
      </c>
      <c r="B62" s="79" t="s">
        <v>150</v>
      </c>
      <c r="C62" s="79" t="s">
        <v>278</v>
      </c>
      <c r="E62">
        <v>1</v>
      </c>
      <c r="F62">
        <v>1300</v>
      </c>
      <c r="G62">
        <v>1300</v>
      </c>
    </row>
    <row r="63" ht="27" spans="1:7">
      <c r="A63">
        <v>20210412</v>
      </c>
      <c r="B63" s="79" t="s">
        <v>150</v>
      </c>
      <c r="C63" s="79" t="s">
        <v>417</v>
      </c>
      <c r="E63">
        <v>4</v>
      </c>
      <c r="F63">
        <v>6000</v>
      </c>
      <c r="G63">
        <v>24000</v>
      </c>
    </row>
    <row r="64" spans="1:7">
      <c r="A64">
        <v>20210501</v>
      </c>
      <c r="B64" s="79" t="s">
        <v>613</v>
      </c>
      <c r="C64" s="79" t="s">
        <v>417</v>
      </c>
      <c r="E64">
        <v>1</v>
      </c>
      <c r="F64">
        <v>3050</v>
      </c>
      <c r="G64">
        <v>3050</v>
      </c>
    </row>
    <row r="65" spans="1:7">
      <c r="A65">
        <v>20210502</v>
      </c>
      <c r="B65" s="79" t="s">
        <v>334</v>
      </c>
      <c r="C65" s="79" t="s">
        <v>417</v>
      </c>
      <c r="E65">
        <v>1</v>
      </c>
      <c r="F65">
        <v>7000</v>
      </c>
      <c r="G65">
        <v>7000</v>
      </c>
    </row>
    <row r="66" spans="1:7">
      <c r="A66">
        <v>20210503</v>
      </c>
      <c r="B66" s="79" t="s">
        <v>481</v>
      </c>
      <c r="C66" s="79" t="s">
        <v>417</v>
      </c>
      <c r="E66">
        <v>1</v>
      </c>
      <c r="F66">
        <v>2498</v>
      </c>
      <c r="G66">
        <v>2498</v>
      </c>
    </row>
    <row r="67" spans="1:7">
      <c r="A67">
        <v>20210504</v>
      </c>
      <c r="B67" s="79" t="s">
        <v>66</v>
      </c>
      <c r="C67" s="79" t="s">
        <v>322</v>
      </c>
      <c r="E67">
        <v>10</v>
      </c>
      <c r="F67">
        <v>15700</v>
      </c>
      <c r="G67">
        <v>157000</v>
      </c>
    </row>
    <row r="68" spans="1:7">
      <c r="A68">
        <v>20210505</v>
      </c>
      <c r="B68" s="79" t="s">
        <v>614</v>
      </c>
      <c r="C68" s="79" t="s">
        <v>417</v>
      </c>
      <c r="E68">
        <v>1</v>
      </c>
      <c r="F68">
        <v>5000</v>
      </c>
      <c r="G68">
        <v>5000</v>
      </c>
    </row>
    <row r="69" spans="2:7">
      <c r="B69" s="79"/>
      <c r="C69" s="79" t="s">
        <v>417</v>
      </c>
      <c r="E69">
        <v>6</v>
      </c>
      <c r="F69">
        <v>3200</v>
      </c>
      <c r="G69">
        <v>19200</v>
      </c>
    </row>
    <row r="70" spans="2:7">
      <c r="B70" s="79"/>
      <c r="C70" s="79" t="s">
        <v>417</v>
      </c>
      <c r="E70">
        <v>3</v>
      </c>
      <c r="F70">
        <v>8000</v>
      </c>
      <c r="G70">
        <v>24000</v>
      </c>
    </row>
    <row r="71" spans="1:7">
      <c r="A71">
        <v>20210506</v>
      </c>
      <c r="B71" s="79" t="s">
        <v>66</v>
      </c>
      <c r="C71" s="79" t="s">
        <v>438</v>
      </c>
      <c r="E71">
        <v>29</v>
      </c>
      <c r="F71">
        <v>226</v>
      </c>
      <c r="G71">
        <v>6554</v>
      </c>
    </row>
    <row r="72" spans="1:7">
      <c r="A72">
        <v>20210507</v>
      </c>
      <c r="B72" s="79" t="s">
        <v>43</v>
      </c>
      <c r="C72" s="79" t="s">
        <v>20</v>
      </c>
      <c r="E72">
        <v>2</v>
      </c>
      <c r="F72">
        <v>4000</v>
      </c>
      <c r="G72">
        <v>8000</v>
      </c>
    </row>
    <row r="73" spans="2:7">
      <c r="B73" s="79"/>
      <c r="C73" s="79" t="s">
        <v>83</v>
      </c>
      <c r="E73">
        <v>2</v>
      </c>
      <c r="F73">
        <v>2000</v>
      </c>
      <c r="G73">
        <v>4000</v>
      </c>
    </row>
    <row r="74" spans="1:7">
      <c r="A74">
        <v>20210508</v>
      </c>
      <c r="B74" s="79" t="s">
        <v>123</v>
      </c>
      <c r="C74" s="79" t="s">
        <v>83</v>
      </c>
      <c r="E74">
        <v>5</v>
      </c>
      <c r="F74">
        <v>1245</v>
      </c>
      <c r="G74">
        <v>6225</v>
      </c>
    </row>
    <row r="75" spans="1:7">
      <c r="A75">
        <v>20210509</v>
      </c>
      <c r="B75" s="79" t="s">
        <v>334</v>
      </c>
      <c r="C75" s="79" t="s">
        <v>417</v>
      </c>
      <c r="E75">
        <v>1</v>
      </c>
      <c r="F75">
        <v>7000</v>
      </c>
      <c r="G75">
        <v>7000</v>
      </c>
    </row>
    <row r="76" ht="27" spans="1:7">
      <c r="A76">
        <v>20210510</v>
      </c>
      <c r="B76" s="79" t="s">
        <v>46</v>
      </c>
      <c r="C76" s="79" t="s">
        <v>20</v>
      </c>
      <c r="E76">
        <v>8</v>
      </c>
      <c r="F76">
        <v>3999</v>
      </c>
      <c r="G76">
        <v>31992</v>
      </c>
    </row>
    <row r="77" spans="1:7">
      <c r="A77">
        <v>20210511</v>
      </c>
      <c r="B77" s="79" t="s">
        <v>612</v>
      </c>
      <c r="C77" s="79" t="s">
        <v>417</v>
      </c>
      <c r="E77">
        <v>6</v>
      </c>
      <c r="F77">
        <v>11800</v>
      </c>
      <c r="G77">
        <v>70800</v>
      </c>
    </row>
    <row r="78" spans="1:7">
      <c r="A78">
        <v>20210512</v>
      </c>
      <c r="B78" s="79" t="s">
        <v>47</v>
      </c>
      <c r="C78" s="79" t="s">
        <v>80</v>
      </c>
      <c r="E78">
        <v>1</v>
      </c>
      <c r="F78">
        <v>2450</v>
      </c>
      <c r="G78">
        <v>2450</v>
      </c>
    </row>
    <row r="79" spans="2:7">
      <c r="B79" s="79"/>
      <c r="E79">
        <v>1</v>
      </c>
      <c r="F79">
        <v>1499</v>
      </c>
      <c r="G79">
        <v>1499</v>
      </c>
    </row>
    <row r="80" spans="2:7">
      <c r="B80" s="79"/>
      <c r="E80">
        <v>4</v>
      </c>
      <c r="F80">
        <v>1368</v>
      </c>
      <c r="G80">
        <v>5472</v>
      </c>
    </row>
    <row r="81" spans="1:7">
      <c r="A81">
        <v>20210513</v>
      </c>
      <c r="B81" s="79" t="s">
        <v>548</v>
      </c>
      <c r="C81" s="79" t="s">
        <v>327</v>
      </c>
      <c r="E81">
        <v>10</v>
      </c>
      <c r="F81">
        <v>229</v>
      </c>
      <c r="G81">
        <v>2290</v>
      </c>
    </row>
    <row r="82" spans="2:7">
      <c r="B82" s="79"/>
      <c r="E82">
        <v>50</v>
      </c>
      <c r="F82">
        <v>185</v>
      </c>
      <c r="G82">
        <v>9250</v>
      </c>
    </row>
    <row r="83" spans="1:7">
      <c r="A83">
        <v>20210514</v>
      </c>
      <c r="B83" s="79" t="s">
        <v>548</v>
      </c>
      <c r="C83" t="s">
        <v>438</v>
      </c>
      <c r="E83">
        <v>50</v>
      </c>
      <c r="F83">
        <v>232</v>
      </c>
      <c r="G83">
        <v>11600</v>
      </c>
    </row>
    <row r="84" spans="2:7">
      <c r="B84" s="79"/>
      <c r="C84" t="s">
        <v>438</v>
      </c>
      <c r="E84">
        <v>30</v>
      </c>
      <c r="F84">
        <v>216</v>
      </c>
      <c r="G84">
        <v>6480</v>
      </c>
    </row>
    <row r="85" spans="2:7">
      <c r="B85" s="79"/>
      <c r="C85" t="s">
        <v>80</v>
      </c>
      <c r="E85">
        <v>2</v>
      </c>
      <c r="F85">
        <v>1980</v>
      </c>
      <c r="G85">
        <v>3960</v>
      </c>
    </row>
    <row r="86" spans="2:7">
      <c r="B86" s="79"/>
      <c r="C86" t="s">
        <v>20</v>
      </c>
      <c r="E86">
        <v>1</v>
      </c>
      <c r="F86">
        <v>5199</v>
      </c>
      <c r="G86">
        <v>5199</v>
      </c>
    </row>
    <row r="87" spans="1:7">
      <c r="A87">
        <v>20210515</v>
      </c>
      <c r="B87" s="79" t="s">
        <v>610</v>
      </c>
      <c r="C87" t="s">
        <v>417</v>
      </c>
      <c r="E87">
        <v>4</v>
      </c>
      <c r="F87">
        <v>4980</v>
      </c>
      <c r="G87">
        <v>19920</v>
      </c>
    </row>
    <row r="88" spans="2:7">
      <c r="B88" s="79"/>
      <c r="C88" t="s">
        <v>417</v>
      </c>
      <c r="E88">
        <v>5</v>
      </c>
      <c r="F88">
        <v>6300</v>
      </c>
      <c r="G88">
        <v>31500</v>
      </c>
    </row>
    <row r="89" ht="40.5" spans="1:7">
      <c r="A89">
        <v>20210516</v>
      </c>
      <c r="B89" s="79" t="s">
        <v>162</v>
      </c>
      <c r="C89" t="s">
        <v>293</v>
      </c>
      <c r="E89">
        <v>7</v>
      </c>
      <c r="F89">
        <v>26000</v>
      </c>
      <c r="G89">
        <v>182000</v>
      </c>
    </row>
    <row r="90" ht="40.5" spans="1:7">
      <c r="A90">
        <v>20210517</v>
      </c>
      <c r="B90" s="79" t="s">
        <v>162</v>
      </c>
      <c r="C90" t="s">
        <v>80</v>
      </c>
      <c r="E90">
        <v>4</v>
      </c>
      <c r="F90">
        <v>2100</v>
      </c>
      <c r="G90">
        <v>8400</v>
      </c>
    </row>
    <row r="91" ht="40.5" spans="1:7">
      <c r="A91">
        <v>20210518</v>
      </c>
      <c r="B91" s="79" t="s">
        <v>162</v>
      </c>
      <c r="C91" t="s">
        <v>417</v>
      </c>
      <c r="E91">
        <v>9</v>
      </c>
      <c r="F91">
        <v>5600</v>
      </c>
      <c r="G91">
        <v>50400</v>
      </c>
    </row>
    <row r="92" spans="2:7">
      <c r="B92" s="79"/>
      <c r="C92" t="s">
        <v>417</v>
      </c>
      <c r="E92">
        <v>1</v>
      </c>
      <c r="F92">
        <v>7500</v>
      </c>
      <c r="G92">
        <v>7500</v>
      </c>
    </row>
    <row r="93" ht="40.5" spans="1:7">
      <c r="A93">
        <v>20210519</v>
      </c>
      <c r="B93" s="79" t="s">
        <v>162</v>
      </c>
      <c r="C93" t="s">
        <v>417</v>
      </c>
      <c r="E93">
        <v>3</v>
      </c>
      <c r="F93">
        <v>7000</v>
      </c>
      <c r="G93">
        <v>21000</v>
      </c>
    </row>
    <row r="94" spans="2:7">
      <c r="B94" s="79"/>
      <c r="C94" t="s">
        <v>417</v>
      </c>
      <c r="E94">
        <v>9</v>
      </c>
      <c r="F94">
        <v>4500</v>
      </c>
      <c r="G94">
        <v>40500</v>
      </c>
    </row>
    <row r="95" spans="1:7">
      <c r="A95">
        <v>20210601</v>
      </c>
      <c r="B95" s="79" t="s">
        <v>461</v>
      </c>
      <c r="C95" t="s">
        <v>417</v>
      </c>
      <c r="E95">
        <v>1</v>
      </c>
      <c r="F95">
        <v>5600</v>
      </c>
      <c r="G95">
        <v>5600</v>
      </c>
    </row>
    <row r="96" spans="2:7">
      <c r="B96" s="79"/>
      <c r="C96" s="79" t="s">
        <v>417</v>
      </c>
      <c r="E96">
        <v>3</v>
      </c>
      <c r="F96">
        <v>2700</v>
      </c>
      <c r="G96">
        <v>8100</v>
      </c>
    </row>
    <row r="97" ht="27" spans="1:7">
      <c r="A97">
        <v>20210602</v>
      </c>
      <c r="B97" s="79" t="s">
        <v>233</v>
      </c>
      <c r="C97" t="s">
        <v>417</v>
      </c>
      <c r="E97">
        <v>4</v>
      </c>
      <c r="F97">
        <v>6300</v>
      </c>
      <c r="G97">
        <v>25200</v>
      </c>
    </row>
    <row r="98" spans="1:7">
      <c r="A98">
        <v>20210603</v>
      </c>
      <c r="B98" s="79" t="s">
        <v>59</v>
      </c>
      <c r="C98" t="s">
        <v>327</v>
      </c>
      <c r="E98">
        <v>4</v>
      </c>
      <c r="F98">
        <v>210</v>
      </c>
      <c r="G98">
        <v>840</v>
      </c>
    </row>
    <row r="99" spans="2:7">
      <c r="B99" s="79"/>
      <c r="C99" t="s">
        <v>327</v>
      </c>
      <c r="E99">
        <v>6</v>
      </c>
      <c r="F99">
        <v>252</v>
      </c>
      <c r="G99">
        <v>1512</v>
      </c>
    </row>
    <row r="100" ht="27" spans="1:7">
      <c r="A100">
        <v>20210604</v>
      </c>
      <c r="B100" s="79" t="s">
        <v>532</v>
      </c>
      <c r="C100" t="s">
        <v>440</v>
      </c>
      <c r="E100">
        <v>1</v>
      </c>
      <c r="F100">
        <v>6500</v>
      </c>
      <c r="G100">
        <v>6500</v>
      </c>
    </row>
    <row r="101" spans="1:7">
      <c r="A101">
        <v>20210605</v>
      </c>
      <c r="B101" s="79" t="s">
        <v>45</v>
      </c>
      <c r="C101" t="s">
        <v>327</v>
      </c>
      <c r="E101">
        <v>70</v>
      </c>
      <c r="F101">
        <v>252</v>
      </c>
      <c r="G101">
        <v>17640</v>
      </c>
    </row>
    <row r="102" spans="1:7">
      <c r="A102">
        <v>20210606</v>
      </c>
      <c r="B102" s="79" t="s">
        <v>45</v>
      </c>
      <c r="C102" t="s">
        <v>540</v>
      </c>
      <c r="E102">
        <v>1</v>
      </c>
      <c r="F102">
        <v>1530</v>
      </c>
      <c r="G102">
        <v>1530</v>
      </c>
    </row>
    <row r="103" ht="27" spans="1:7">
      <c r="A103">
        <v>20210607</v>
      </c>
      <c r="B103" s="79" t="s">
        <v>250</v>
      </c>
      <c r="C103" t="s">
        <v>417</v>
      </c>
      <c r="E103">
        <v>7</v>
      </c>
      <c r="F103">
        <v>3050</v>
      </c>
      <c r="G103">
        <v>21350</v>
      </c>
    </row>
    <row r="104" spans="1:7">
      <c r="A104">
        <v>20210608</v>
      </c>
      <c r="B104" s="79" t="s">
        <v>458</v>
      </c>
      <c r="C104" t="s">
        <v>417</v>
      </c>
      <c r="E104">
        <v>9</v>
      </c>
      <c r="F104">
        <v>6500</v>
      </c>
      <c r="G104">
        <v>58500</v>
      </c>
    </row>
    <row r="105" ht="27" spans="1:7">
      <c r="A105">
        <v>20210609</v>
      </c>
      <c r="B105" s="79" t="s">
        <v>615</v>
      </c>
      <c r="C105" t="s">
        <v>327</v>
      </c>
      <c r="E105">
        <v>47</v>
      </c>
      <c r="F105">
        <v>191</v>
      </c>
      <c r="G105">
        <v>8977</v>
      </c>
    </row>
    <row r="106" spans="1:7">
      <c r="A106">
        <v>20210610</v>
      </c>
      <c r="B106" s="79" t="s">
        <v>290</v>
      </c>
      <c r="C106" t="s">
        <v>417</v>
      </c>
      <c r="E106">
        <v>1</v>
      </c>
      <c r="F106">
        <v>6590</v>
      </c>
      <c r="G106">
        <v>6590</v>
      </c>
    </row>
    <row r="107" spans="2:7">
      <c r="B107" s="79"/>
      <c r="C107" t="s">
        <v>417</v>
      </c>
      <c r="E107">
        <v>1</v>
      </c>
      <c r="F107">
        <v>3180</v>
      </c>
      <c r="G107">
        <v>3180</v>
      </c>
    </row>
    <row r="108" ht="40.5" spans="1:7">
      <c r="A108">
        <v>20210611</v>
      </c>
      <c r="B108" s="79" t="s">
        <v>162</v>
      </c>
      <c r="C108" t="s">
        <v>20</v>
      </c>
      <c r="E108">
        <v>12</v>
      </c>
      <c r="F108">
        <v>5000</v>
      </c>
      <c r="G108">
        <v>60000</v>
      </c>
    </row>
    <row r="109" ht="40.5" spans="1:7">
      <c r="A109">
        <v>20210612</v>
      </c>
      <c r="B109" s="79" t="s">
        <v>162</v>
      </c>
      <c r="C109" t="s">
        <v>322</v>
      </c>
      <c r="E109">
        <v>1</v>
      </c>
      <c r="F109">
        <v>10000</v>
      </c>
      <c r="G109">
        <v>10000</v>
      </c>
    </row>
    <row r="110" spans="1:7">
      <c r="A110">
        <v>20210613</v>
      </c>
      <c r="B110" s="79" t="s">
        <v>59</v>
      </c>
      <c r="C110" t="s">
        <v>417</v>
      </c>
      <c r="E110">
        <v>1</v>
      </c>
      <c r="F110">
        <v>6500</v>
      </c>
      <c r="G110">
        <v>6500</v>
      </c>
    </row>
    <row r="111" spans="2:7">
      <c r="B111" s="79"/>
      <c r="C111" t="s">
        <v>417</v>
      </c>
      <c r="E111">
        <v>4</v>
      </c>
      <c r="F111">
        <v>3500</v>
      </c>
      <c r="G111">
        <v>14000</v>
      </c>
    </row>
    <row r="112" spans="1:7">
      <c r="A112">
        <v>20210614</v>
      </c>
      <c r="B112" s="79" t="s">
        <v>59</v>
      </c>
      <c r="C112" t="s">
        <v>322</v>
      </c>
      <c r="E112">
        <v>6.25</v>
      </c>
      <c r="F112">
        <v>2400</v>
      </c>
      <c r="G112">
        <v>15240</v>
      </c>
    </row>
    <row r="113" spans="1:7">
      <c r="A113">
        <v>20210615</v>
      </c>
      <c r="B113" s="79" t="s">
        <v>51</v>
      </c>
      <c r="C113" t="s">
        <v>417</v>
      </c>
      <c r="E113">
        <v>1</v>
      </c>
      <c r="F113">
        <v>3035</v>
      </c>
      <c r="G113">
        <v>3035</v>
      </c>
    </row>
    <row r="114" spans="1:7">
      <c r="A114">
        <v>20210616</v>
      </c>
      <c r="B114" s="79" t="s">
        <v>51</v>
      </c>
      <c r="C114" t="s">
        <v>417</v>
      </c>
      <c r="E114">
        <v>1</v>
      </c>
      <c r="F114">
        <v>5930</v>
      </c>
      <c r="G114">
        <v>5930</v>
      </c>
    </row>
    <row r="115" spans="1:7">
      <c r="A115">
        <v>20210617</v>
      </c>
      <c r="B115" s="79" t="s">
        <v>51</v>
      </c>
      <c r="C115" t="s">
        <v>415</v>
      </c>
      <c r="E115">
        <v>1</v>
      </c>
      <c r="F115">
        <v>69987</v>
      </c>
      <c r="G115">
        <v>69987</v>
      </c>
    </row>
    <row r="116" spans="1:7">
      <c r="A116">
        <v>20210618</v>
      </c>
      <c r="B116" s="79" t="s">
        <v>123</v>
      </c>
      <c r="C116" t="s">
        <v>421</v>
      </c>
      <c r="E116">
        <v>1</v>
      </c>
      <c r="F116">
        <v>1750</v>
      </c>
      <c r="G116">
        <v>1750</v>
      </c>
    </row>
    <row r="117" spans="1:7">
      <c r="A117">
        <v>20210619</v>
      </c>
      <c r="B117" s="79" t="s">
        <v>123</v>
      </c>
      <c r="C117" t="s">
        <v>20</v>
      </c>
      <c r="E117">
        <v>1</v>
      </c>
      <c r="F117">
        <v>4999</v>
      </c>
      <c r="G117">
        <v>4999</v>
      </c>
    </row>
    <row r="118" spans="1:7">
      <c r="A118">
        <v>20210620</v>
      </c>
      <c r="B118" s="79" t="s">
        <v>43</v>
      </c>
      <c r="C118" t="s">
        <v>417</v>
      </c>
      <c r="E118">
        <v>2</v>
      </c>
      <c r="F118">
        <v>3250</v>
      </c>
      <c r="G118">
        <v>6500</v>
      </c>
    </row>
    <row r="119" spans="2:7">
      <c r="B119" s="79"/>
      <c r="D119" t="s">
        <v>459</v>
      </c>
      <c r="G119" s="80">
        <f>SUM(G46:G118)</f>
        <v>1609055</v>
      </c>
    </row>
    <row r="120" spans="1:7">
      <c r="A120">
        <v>20210701</v>
      </c>
      <c r="B120" s="79" t="s">
        <v>59</v>
      </c>
      <c r="C120" t="s">
        <v>80</v>
      </c>
      <c r="E120">
        <v>1</v>
      </c>
      <c r="F120">
        <v>2900</v>
      </c>
      <c r="G120">
        <v>2900</v>
      </c>
    </row>
    <row r="121" spans="1:7">
      <c r="A121">
        <v>20210702</v>
      </c>
      <c r="B121" s="79" t="s">
        <v>59</v>
      </c>
      <c r="C121" t="s">
        <v>417</v>
      </c>
      <c r="E121">
        <v>2</v>
      </c>
      <c r="F121">
        <v>6500</v>
      </c>
      <c r="G121">
        <v>13000</v>
      </c>
    </row>
    <row r="122" spans="2:7">
      <c r="B122" s="79"/>
      <c r="C122" t="s">
        <v>417</v>
      </c>
      <c r="E122">
        <v>1</v>
      </c>
      <c r="F122">
        <v>3500</v>
      </c>
      <c r="G122">
        <v>3500</v>
      </c>
    </row>
    <row r="123" spans="1:7">
      <c r="A123">
        <v>20210703</v>
      </c>
      <c r="B123" s="79" t="s">
        <v>548</v>
      </c>
      <c r="C123" t="s">
        <v>417</v>
      </c>
      <c r="E123">
        <v>2</v>
      </c>
      <c r="F123">
        <v>6470</v>
      </c>
      <c r="G123">
        <v>12940</v>
      </c>
    </row>
    <row r="124" spans="1:7">
      <c r="A124">
        <v>20210704</v>
      </c>
      <c r="B124" s="79" t="s">
        <v>324</v>
      </c>
      <c r="C124" t="s">
        <v>20</v>
      </c>
      <c r="E124">
        <v>55</v>
      </c>
      <c r="F124">
        <v>4400</v>
      </c>
      <c r="G124">
        <v>220000</v>
      </c>
    </row>
    <row r="125" spans="1:7">
      <c r="A125">
        <v>20210705</v>
      </c>
      <c r="B125" s="79" t="s">
        <v>324</v>
      </c>
      <c r="C125" t="s">
        <v>417</v>
      </c>
      <c r="E125">
        <v>3</v>
      </c>
      <c r="F125">
        <v>3000</v>
      </c>
      <c r="G125">
        <v>9000</v>
      </c>
    </row>
    <row r="126" ht="27" spans="1:7">
      <c r="A126">
        <v>20210706</v>
      </c>
      <c r="B126" s="79" t="s">
        <v>469</v>
      </c>
      <c r="C126" t="s">
        <v>446</v>
      </c>
      <c r="E126">
        <v>6.76</v>
      </c>
      <c r="F126">
        <v>19800</v>
      </c>
      <c r="G126">
        <v>133848</v>
      </c>
    </row>
    <row r="127" ht="27" spans="1:7">
      <c r="A127">
        <v>20210707</v>
      </c>
      <c r="B127" s="79" t="s">
        <v>469</v>
      </c>
      <c r="C127" t="s">
        <v>20</v>
      </c>
      <c r="E127">
        <v>30</v>
      </c>
      <c r="F127">
        <v>4999</v>
      </c>
      <c r="G127">
        <v>149970</v>
      </c>
    </row>
    <row r="128" ht="27" spans="1:7">
      <c r="A128">
        <v>20210708</v>
      </c>
      <c r="B128" s="79" t="s">
        <v>469</v>
      </c>
      <c r="C128" t="s">
        <v>327</v>
      </c>
      <c r="E128">
        <v>30</v>
      </c>
      <c r="F128">
        <v>224</v>
      </c>
      <c r="G128">
        <v>6720</v>
      </c>
    </row>
    <row r="129" spans="1:7">
      <c r="A129">
        <v>20210709</v>
      </c>
      <c r="B129" s="79" t="s">
        <v>118</v>
      </c>
      <c r="C129" t="s">
        <v>20</v>
      </c>
      <c r="E129">
        <v>5</v>
      </c>
      <c r="F129">
        <v>4999</v>
      </c>
      <c r="G129">
        <v>24995</v>
      </c>
    </row>
    <row r="130" spans="2:7">
      <c r="B130" s="79"/>
      <c r="C130" t="s">
        <v>80</v>
      </c>
      <c r="E130">
        <v>1</v>
      </c>
      <c r="F130">
        <v>29116</v>
      </c>
      <c r="G130">
        <v>29116</v>
      </c>
    </row>
    <row r="131" spans="1:7">
      <c r="A131">
        <v>20210710</v>
      </c>
      <c r="B131" s="79" t="s">
        <v>118</v>
      </c>
      <c r="C131" t="s">
        <v>417</v>
      </c>
      <c r="E131">
        <v>1</v>
      </c>
      <c r="F131">
        <v>11800</v>
      </c>
      <c r="G131">
        <v>11800</v>
      </c>
    </row>
    <row r="132" spans="3:7">
      <c r="C132" t="s">
        <v>417</v>
      </c>
      <c r="E132">
        <v>1</v>
      </c>
      <c r="F132">
        <v>5850</v>
      </c>
      <c r="G132">
        <v>5850</v>
      </c>
    </row>
    <row r="133" spans="3:7">
      <c r="C133" t="s">
        <v>417</v>
      </c>
      <c r="E133">
        <v>2</v>
      </c>
      <c r="F133">
        <v>7350</v>
      </c>
      <c r="G133">
        <v>14700</v>
      </c>
    </row>
    <row r="134" spans="3:7">
      <c r="C134" t="s">
        <v>417</v>
      </c>
      <c r="E134">
        <v>4</v>
      </c>
      <c r="F134">
        <v>9350</v>
      </c>
      <c r="G134">
        <v>37400</v>
      </c>
    </row>
    <row r="135" spans="1:7">
      <c r="A135">
        <v>20210711</v>
      </c>
      <c r="B135" t="s">
        <v>47</v>
      </c>
      <c r="C135" t="s">
        <v>293</v>
      </c>
      <c r="E135">
        <v>1</v>
      </c>
      <c r="F135">
        <v>25400</v>
      </c>
      <c r="G135">
        <v>25400</v>
      </c>
    </row>
    <row r="136" spans="3:7">
      <c r="C136" t="s">
        <v>322</v>
      </c>
      <c r="E136">
        <v>12</v>
      </c>
      <c r="F136">
        <v>14800</v>
      </c>
      <c r="G136">
        <v>117600</v>
      </c>
    </row>
    <row r="137" ht="27" spans="1:7">
      <c r="A137">
        <v>20210712</v>
      </c>
      <c r="B137" s="79" t="s">
        <v>616</v>
      </c>
      <c r="C137" t="s">
        <v>293</v>
      </c>
      <c r="E137">
        <v>5</v>
      </c>
      <c r="F137">
        <v>25400</v>
      </c>
      <c r="G137">
        <v>127000</v>
      </c>
    </row>
    <row r="138" ht="27" spans="1:7">
      <c r="A138">
        <v>20210713</v>
      </c>
      <c r="B138" s="79" t="s">
        <v>616</v>
      </c>
      <c r="C138" t="s">
        <v>327</v>
      </c>
      <c r="E138">
        <v>20</v>
      </c>
      <c r="F138">
        <v>229</v>
      </c>
      <c r="G138">
        <v>4580</v>
      </c>
    </row>
    <row r="139" spans="3:7">
      <c r="C139" t="s">
        <v>327</v>
      </c>
      <c r="E139">
        <v>34</v>
      </c>
      <c r="F139">
        <v>191</v>
      </c>
      <c r="G139">
        <v>6494</v>
      </c>
    </row>
    <row r="140" ht="27" spans="1:7">
      <c r="A140">
        <v>20210714</v>
      </c>
      <c r="B140" s="79" t="s">
        <v>616</v>
      </c>
      <c r="C140" t="s">
        <v>417</v>
      </c>
      <c r="E140">
        <v>2</v>
      </c>
      <c r="F140">
        <v>11800</v>
      </c>
      <c r="G140">
        <v>23600</v>
      </c>
    </row>
    <row r="141" spans="3:7">
      <c r="C141" t="s">
        <v>417</v>
      </c>
      <c r="E141">
        <v>8</v>
      </c>
      <c r="F141">
        <v>9350</v>
      </c>
      <c r="G141">
        <v>74800</v>
      </c>
    </row>
    <row r="142" spans="1:7">
      <c r="A142">
        <v>20210715</v>
      </c>
      <c r="B142" s="79" t="s">
        <v>290</v>
      </c>
      <c r="C142" t="s">
        <v>20</v>
      </c>
      <c r="E142">
        <v>1</v>
      </c>
      <c r="F142">
        <v>4499</v>
      </c>
      <c r="G142">
        <v>4499</v>
      </c>
    </row>
    <row r="143" spans="1:7">
      <c r="A143">
        <v>20210716</v>
      </c>
      <c r="B143" s="79" t="s">
        <v>290</v>
      </c>
      <c r="C143" t="s">
        <v>80</v>
      </c>
      <c r="E143">
        <v>1</v>
      </c>
      <c r="F143">
        <v>2990</v>
      </c>
      <c r="G143">
        <v>2990</v>
      </c>
    </row>
    <row r="144" ht="40.5" spans="1:7">
      <c r="A144">
        <v>20210717</v>
      </c>
      <c r="B144" s="79" t="s">
        <v>162</v>
      </c>
      <c r="C144" t="s">
        <v>372</v>
      </c>
      <c r="E144">
        <v>8</v>
      </c>
      <c r="F144">
        <v>1000</v>
      </c>
      <c r="G144">
        <v>8000</v>
      </c>
    </row>
    <row r="145" ht="40.5" spans="1:7">
      <c r="A145">
        <v>20210718</v>
      </c>
      <c r="B145" s="79" t="s">
        <v>162</v>
      </c>
      <c r="C145" t="s">
        <v>327</v>
      </c>
      <c r="E145">
        <v>27</v>
      </c>
      <c r="F145">
        <v>290</v>
      </c>
      <c r="G145">
        <v>7830</v>
      </c>
    </row>
    <row r="146" spans="1:7">
      <c r="A146">
        <v>20210719</v>
      </c>
      <c r="B146" s="79" t="s">
        <v>466</v>
      </c>
      <c r="C146" t="s">
        <v>417</v>
      </c>
      <c r="E146">
        <v>1</v>
      </c>
      <c r="F146">
        <v>7000</v>
      </c>
      <c r="G146">
        <v>7000</v>
      </c>
    </row>
    <row r="147" spans="3:7">
      <c r="C147" t="s">
        <v>417</v>
      </c>
      <c r="E147">
        <v>1</v>
      </c>
      <c r="F147">
        <v>5500</v>
      </c>
      <c r="G147">
        <v>5500</v>
      </c>
    </row>
    <row r="148" spans="1:7">
      <c r="A148">
        <v>20210720</v>
      </c>
      <c r="B148" s="79" t="s">
        <v>284</v>
      </c>
      <c r="C148" t="s">
        <v>417</v>
      </c>
      <c r="E148">
        <v>22</v>
      </c>
      <c r="F148">
        <v>5850</v>
      </c>
      <c r="G148">
        <v>5850</v>
      </c>
    </row>
    <row r="149" spans="3:7">
      <c r="C149" t="s">
        <v>417</v>
      </c>
      <c r="E149">
        <v>1</v>
      </c>
      <c r="F149">
        <v>2745</v>
      </c>
      <c r="G149">
        <v>2745</v>
      </c>
    </row>
    <row r="150" spans="3:7">
      <c r="C150" t="s">
        <v>417</v>
      </c>
      <c r="E150">
        <v>7</v>
      </c>
      <c r="F150">
        <v>7350</v>
      </c>
      <c r="G150">
        <v>51450</v>
      </c>
    </row>
    <row r="151" ht="27" spans="1:7">
      <c r="A151">
        <v>20210721</v>
      </c>
      <c r="B151" s="79" t="s">
        <v>150</v>
      </c>
      <c r="C151" t="s">
        <v>20</v>
      </c>
      <c r="E151">
        <v>3</v>
      </c>
      <c r="F151">
        <v>5000</v>
      </c>
      <c r="G151">
        <v>15000</v>
      </c>
    </row>
    <row r="152" spans="1:7">
      <c r="A152">
        <v>20210722</v>
      </c>
      <c r="B152" t="s">
        <v>123</v>
      </c>
      <c r="C152" t="s">
        <v>322</v>
      </c>
      <c r="E152">
        <v>5.73</v>
      </c>
      <c r="F152">
        <v>2350</v>
      </c>
      <c r="G152">
        <v>13465.5</v>
      </c>
    </row>
    <row r="153" spans="1:7">
      <c r="A153">
        <v>20210723</v>
      </c>
      <c r="B153" t="s">
        <v>66</v>
      </c>
      <c r="C153" t="s">
        <v>54</v>
      </c>
      <c r="E153">
        <v>1</v>
      </c>
      <c r="F153">
        <v>9450</v>
      </c>
      <c r="G153">
        <v>9450</v>
      </c>
    </row>
    <row r="154" spans="3:7">
      <c r="C154" t="s">
        <v>364</v>
      </c>
      <c r="E154">
        <v>1</v>
      </c>
      <c r="F154">
        <v>650</v>
      </c>
      <c r="G154">
        <v>650</v>
      </c>
    </row>
    <row r="155" spans="1:7">
      <c r="A155">
        <v>20210724</v>
      </c>
      <c r="B155" t="s">
        <v>43</v>
      </c>
      <c r="C155" t="s">
        <v>20</v>
      </c>
      <c r="E155">
        <v>1</v>
      </c>
      <c r="F155">
        <v>4500</v>
      </c>
      <c r="G155">
        <v>4500</v>
      </c>
    </row>
    <row r="156" spans="1:7">
      <c r="A156">
        <v>20210801</v>
      </c>
      <c r="B156" t="s">
        <v>47</v>
      </c>
      <c r="C156" t="s">
        <v>417</v>
      </c>
      <c r="E156">
        <v>2</v>
      </c>
      <c r="F156">
        <v>6300</v>
      </c>
      <c r="G156">
        <v>12600</v>
      </c>
    </row>
    <row r="157" spans="1:7">
      <c r="A157">
        <v>20210802</v>
      </c>
      <c r="B157" t="s">
        <v>59</v>
      </c>
      <c r="C157" t="s">
        <v>20</v>
      </c>
      <c r="E157">
        <v>1</v>
      </c>
      <c r="F157">
        <v>4490</v>
      </c>
      <c r="G157">
        <v>4490</v>
      </c>
    </row>
    <row r="158" spans="3:7">
      <c r="C158" t="s">
        <v>80</v>
      </c>
      <c r="E158">
        <v>3</v>
      </c>
      <c r="F158">
        <v>1980</v>
      </c>
      <c r="G158">
        <v>5940</v>
      </c>
    </row>
    <row r="159" spans="1:7">
      <c r="A159">
        <v>20210803</v>
      </c>
      <c r="B159" t="s">
        <v>324</v>
      </c>
      <c r="C159" t="s">
        <v>417</v>
      </c>
      <c r="E159">
        <v>4</v>
      </c>
      <c r="F159">
        <v>7000</v>
      </c>
      <c r="G159">
        <v>28000</v>
      </c>
    </row>
    <row r="160" ht="27" spans="1:7">
      <c r="A160">
        <v>20210804</v>
      </c>
      <c r="B160" s="79" t="s">
        <v>543</v>
      </c>
      <c r="C160" t="s">
        <v>20</v>
      </c>
      <c r="E160">
        <v>4</v>
      </c>
      <c r="F160">
        <v>3999</v>
      </c>
      <c r="G160">
        <v>15996</v>
      </c>
    </row>
    <row r="161" spans="3:7">
      <c r="C161" t="s">
        <v>80</v>
      </c>
      <c r="E161">
        <v>2</v>
      </c>
      <c r="F161">
        <v>1980</v>
      </c>
      <c r="G161">
        <v>3960</v>
      </c>
    </row>
    <row r="162" spans="3:7">
      <c r="C162" t="s">
        <v>83</v>
      </c>
      <c r="E162">
        <v>1</v>
      </c>
      <c r="F162">
        <v>1245</v>
      </c>
      <c r="G162">
        <v>1245</v>
      </c>
    </row>
    <row r="163" spans="1:7">
      <c r="A163">
        <v>20210805</v>
      </c>
      <c r="B163" t="s">
        <v>324</v>
      </c>
      <c r="C163" t="s">
        <v>20</v>
      </c>
      <c r="E163">
        <v>6</v>
      </c>
      <c r="F163">
        <v>4999</v>
      </c>
      <c r="G163">
        <v>29994</v>
      </c>
    </row>
    <row r="164" spans="1:7">
      <c r="A164">
        <v>20210806</v>
      </c>
      <c r="B164" t="s">
        <v>324</v>
      </c>
      <c r="C164" t="s">
        <v>20</v>
      </c>
      <c r="E164">
        <v>1</v>
      </c>
      <c r="F164">
        <v>4999</v>
      </c>
      <c r="G164">
        <v>4999</v>
      </c>
    </row>
    <row r="165" spans="1:7">
      <c r="A165">
        <v>20210807</v>
      </c>
      <c r="B165" t="s">
        <v>324</v>
      </c>
      <c r="C165" t="s">
        <v>417</v>
      </c>
      <c r="E165">
        <v>4</v>
      </c>
      <c r="F165">
        <v>4000</v>
      </c>
      <c r="G165">
        <v>16000</v>
      </c>
    </row>
    <row r="166" spans="1:7">
      <c r="A166">
        <v>20210808</v>
      </c>
      <c r="B166" t="s">
        <v>123</v>
      </c>
      <c r="C166" t="s">
        <v>417</v>
      </c>
      <c r="E166">
        <v>6</v>
      </c>
      <c r="F166">
        <v>2498</v>
      </c>
      <c r="G166">
        <v>14988</v>
      </c>
    </row>
    <row r="167" spans="5:7">
      <c r="E167">
        <v>4</v>
      </c>
      <c r="F167">
        <v>3150</v>
      </c>
      <c r="G167">
        <v>12600</v>
      </c>
    </row>
    <row r="168" spans="1:7">
      <c r="A168">
        <v>20210809</v>
      </c>
      <c r="B168" t="s">
        <v>481</v>
      </c>
      <c r="C168" t="s">
        <v>417</v>
      </c>
      <c r="E168">
        <v>2</v>
      </c>
      <c r="F168">
        <v>5380</v>
      </c>
      <c r="G168">
        <v>10760</v>
      </c>
    </row>
    <row r="169" spans="1:7">
      <c r="A169">
        <v>20210810</v>
      </c>
      <c r="B169" t="s">
        <v>43</v>
      </c>
      <c r="C169" t="s">
        <v>417</v>
      </c>
      <c r="E169">
        <v>4</v>
      </c>
      <c r="F169">
        <v>3000</v>
      </c>
      <c r="G169">
        <v>12000</v>
      </c>
    </row>
    <row r="170" spans="3:7">
      <c r="C170" t="s">
        <v>417</v>
      </c>
      <c r="E170">
        <v>2</v>
      </c>
      <c r="F170">
        <v>6500</v>
      </c>
      <c r="G170">
        <v>13000</v>
      </c>
    </row>
    <row r="171" spans="1:7">
      <c r="A171">
        <v>20210811</v>
      </c>
      <c r="B171" t="s">
        <v>73</v>
      </c>
      <c r="C171" t="s">
        <v>417</v>
      </c>
      <c r="E171">
        <v>1</v>
      </c>
      <c r="F171">
        <v>4600</v>
      </c>
      <c r="G171">
        <v>4600</v>
      </c>
    </row>
    <row r="172" spans="1:7">
      <c r="A172">
        <v>20210901</v>
      </c>
      <c r="B172" t="s">
        <v>284</v>
      </c>
      <c r="C172" t="s">
        <v>293</v>
      </c>
      <c r="E172">
        <v>4</v>
      </c>
      <c r="F172">
        <v>25400</v>
      </c>
      <c r="G172">
        <v>101600</v>
      </c>
    </row>
    <row r="173" spans="1:7">
      <c r="A173">
        <v>20210902</v>
      </c>
      <c r="B173" t="s">
        <v>284</v>
      </c>
      <c r="C173" t="s">
        <v>80</v>
      </c>
      <c r="E173">
        <v>1</v>
      </c>
      <c r="F173">
        <v>1999</v>
      </c>
      <c r="G173">
        <v>1999</v>
      </c>
    </row>
    <row r="174" ht="27" spans="1:7">
      <c r="A174">
        <v>20210903</v>
      </c>
      <c r="B174" s="79" t="s">
        <v>469</v>
      </c>
      <c r="C174" t="s">
        <v>417</v>
      </c>
      <c r="E174">
        <v>11</v>
      </c>
      <c r="F174">
        <v>6300</v>
      </c>
      <c r="G174">
        <v>69300</v>
      </c>
    </row>
    <row r="175" spans="3:7">
      <c r="C175" t="s">
        <v>417</v>
      </c>
      <c r="E175">
        <v>1</v>
      </c>
      <c r="F175">
        <v>4980</v>
      </c>
      <c r="G175">
        <v>4980</v>
      </c>
    </row>
    <row r="176" spans="3:7">
      <c r="C176" t="s">
        <v>417</v>
      </c>
      <c r="E176">
        <v>2</v>
      </c>
      <c r="F176">
        <v>3150</v>
      </c>
      <c r="G176">
        <v>6300</v>
      </c>
    </row>
    <row r="177" spans="1:7">
      <c r="A177">
        <v>20210904</v>
      </c>
      <c r="B177" t="s">
        <v>45</v>
      </c>
      <c r="C177" t="s">
        <v>417</v>
      </c>
      <c r="E177">
        <v>2</v>
      </c>
      <c r="F177">
        <v>5030</v>
      </c>
      <c r="G177">
        <v>10060</v>
      </c>
    </row>
    <row r="178" spans="1:7">
      <c r="A178">
        <v>20210905</v>
      </c>
      <c r="B178" t="s">
        <v>45</v>
      </c>
      <c r="C178" t="s">
        <v>417</v>
      </c>
      <c r="E178">
        <v>2</v>
      </c>
      <c r="F178">
        <v>6350</v>
      </c>
      <c r="G178">
        <v>12700</v>
      </c>
    </row>
    <row r="179" spans="3:7">
      <c r="C179" t="s">
        <v>417</v>
      </c>
      <c r="E179">
        <v>6</v>
      </c>
      <c r="F179">
        <v>5030</v>
      </c>
      <c r="G179">
        <v>30180</v>
      </c>
    </row>
    <row r="180" spans="1:7">
      <c r="A180">
        <v>20210906</v>
      </c>
      <c r="B180" t="s">
        <v>45</v>
      </c>
      <c r="C180" t="s">
        <v>293</v>
      </c>
      <c r="E180">
        <v>6</v>
      </c>
      <c r="F180">
        <v>23880</v>
      </c>
      <c r="G180">
        <v>143280</v>
      </c>
    </row>
    <row r="181" spans="3:7">
      <c r="C181" t="s">
        <v>372</v>
      </c>
      <c r="E181">
        <v>6</v>
      </c>
      <c r="F181">
        <v>880</v>
      </c>
      <c r="G181">
        <v>5280</v>
      </c>
    </row>
    <row r="182" spans="1:7">
      <c r="A182">
        <v>20210907</v>
      </c>
      <c r="B182" t="s">
        <v>45</v>
      </c>
      <c r="C182" t="s">
        <v>20</v>
      </c>
      <c r="E182">
        <v>2</v>
      </c>
      <c r="F182">
        <v>4999</v>
      </c>
      <c r="G182">
        <v>9998</v>
      </c>
    </row>
    <row r="183" ht="27" spans="1:7">
      <c r="A183">
        <v>20210908</v>
      </c>
      <c r="B183" s="79" t="s">
        <v>616</v>
      </c>
      <c r="C183" t="s">
        <v>80</v>
      </c>
      <c r="E183">
        <v>1</v>
      </c>
      <c r="F183">
        <v>2799</v>
      </c>
      <c r="G183">
        <v>2799</v>
      </c>
    </row>
    <row r="184" spans="3:7">
      <c r="C184" t="s">
        <v>320</v>
      </c>
      <c r="E184">
        <v>1</v>
      </c>
      <c r="F184">
        <v>710</v>
      </c>
      <c r="G184">
        <v>710</v>
      </c>
    </row>
    <row r="185" spans="3:7">
      <c r="C185" t="s">
        <v>20</v>
      </c>
      <c r="E185">
        <v>8</v>
      </c>
      <c r="F185">
        <v>4999</v>
      </c>
      <c r="G185">
        <v>39992</v>
      </c>
    </row>
    <row r="186" ht="27" spans="1:7">
      <c r="A186">
        <v>20210909</v>
      </c>
      <c r="B186" s="79" t="s">
        <v>46</v>
      </c>
      <c r="C186" t="s">
        <v>417</v>
      </c>
      <c r="E186">
        <v>1</v>
      </c>
      <c r="F186">
        <v>6350</v>
      </c>
      <c r="G186">
        <v>6350</v>
      </c>
    </row>
    <row r="187" ht="27" spans="1:7">
      <c r="A187">
        <v>20210910</v>
      </c>
      <c r="B187" s="79" t="s">
        <v>46</v>
      </c>
      <c r="C187" t="s">
        <v>17</v>
      </c>
      <c r="E187">
        <v>1</v>
      </c>
      <c r="F187">
        <v>1180</v>
      </c>
      <c r="G187">
        <v>1180</v>
      </c>
    </row>
    <row r="188" spans="1:7">
      <c r="A188">
        <v>20210911</v>
      </c>
      <c r="B188" s="79" t="s">
        <v>610</v>
      </c>
      <c r="C188" t="s">
        <v>20</v>
      </c>
      <c r="E188">
        <v>1</v>
      </c>
      <c r="F188">
        <v>5000</v>
      </c>
      <c r="G188">
        <v>5000</v>
      </c>
    </row>
    <row r="189" spans="1:7">
      <c r="A189">
        <v>20210912</v>
      </c>
      <c r="B189" s="79" t="s">
        <v>81</v>
      </c>
      <c r="C189" t="s">
        <v>322</v>
      </c>
      <c r="E189">
        <v>4.2</v>
      </c>
      <c r="F189">
        <v>2350</v>
      </c>
      <c r="G189">
        <v>9870</v>
      </c>
    </row>
    <row r="190" spans="3:7">
      <c r="C190" t="s">
        <v>322</v>
      </c>
      <c r="E190">
        <v>4.18</v>
      </c>
      <c r="F190">
        <v>2350</v>
      </c>
      <c r="G190">
        <v>9823</v>
      </c>
    </row>
    <row r="191" spans="3:7">
      <c r="C191" t="s">
        <v>428</v>
      </c>
      <c r="E191">
        <v>1</v>
      </c>
      <c r="F191">
        <v>1920</v>
      </c>
      <c r="G191">
        <v>1920</v>
      </c>
    </row>
    <row r="192" spans="3:7">
      <c r="C192" t="s">
        <v>80</v>
      </c>
      <c r="E192">
        <v>4</v>
      </c>
      <c r="F192">
        <v>1980</v>
      </c>
      <c r="G192">
        <v>7920</v>
      </c>
    </row>
    <row r="193" spans="3:7">
      <c r="C193" t="s">
        <v>80</v>
      </c>
      <c r="E193">
        <v>1</v>
      </c>
      <c r="F193">
        <v>14999</v>
      </c>
      <c r="G193">
        <v>14999</v>
      </c>
    </row>
    <row r="194" spans="3:7">
      <c r="C194" t="s">
        <v>20</v>
      </c>
      <c r="E194">
        <v>11</v>
      </c>
      <c r="F194">
        <v>4230</v>
      </c>
      <c r="G194">
        <v>46530</v>
      </c>
    </row>
    <row r="195" spans="3:7">
      <c r="C195" t="s">
        <v>20</v>
      </c>
      <c r="E195">
        <v>1</v>
      </c>
      <c r="F195">
        <v>5499</v>
      </c>
      <c r="G195">
        <v>5499</v>
      </c>
    </row>
    <row r="196" spans="1:7">
      <c r="A196">
        <v>20210913</v>
      </c>
      <c r="B196" t="s">
        <v>81</v>
      </c>
      <c r="C196" t="s">
        <v>320</v>
      </c>
      <c r="E196">
        <v>1</v>
      </c>
      <c r="F196">
        <v>710</v>
      </c>
      <c r="G196">
        <v>710</v>
      </c>
    </row>
    <row r="197" spans="1:7">
      <c r="A197">
        <v>20210914</v>
      </c>
      <c r="B197" t="s">
        <v>81</v>
      </c>
      <c r="C197" t="s">
        <v>417</v>
      </c>
      <c r="E197">
        <v>2</v>
      </c>
      <c r="F197">
        <v>6279</v>
      </c>
      <c r="G197">
        <v>12558</v>
      </c>
    </row>
    <row r="198" spans="3:7">
      <c r="C198" t="s">
        <v>417</v>
      </c>
      <c r="E198">
        <v>1</v>
      </c>
      <c r="F198">
        <v>9250</v>
      </c>
      <c r="G198">
        <v>9250</v>
      </c>
    </row>
    <row r="199" spans="3:7">
      <c r="C199" t="s">
        <v>417</v>
      </c>
      <c r="E199">
        <v>4</v>
      </c>
      <c r="F199">
        <v>3446</v>
      </c>
      <c r="G199">
        <v>13784</v>
      </c>
    </row>
    <row r="200" spans="3:7">
      <c r="C200" t="s">
        <v>417</v>
      </c>
      <c r="E200">
        <v>8</v>
      </c>
      <c r="F200">
        <v>7999</v>
      </c>
      <c r="G200">
        <v>63992</v>
      </c>
    </row>
    <row r="201" spans="1:7">
      <c r="A201">
        <v>20210915</v>
      </c>
      <c r="B201" t="s">
        <v>81</v>
      </c>
      <c r="C201" t="s">
        <v>293</v>
      </c>
      <c r="E201">
        <v>5</v>
      </c>
      <c r="F201">
        <v>17500</v>
      </c>
      <c r="G201">
        <v>87500</v>
      </c>
    </row>
    <row r="202" spans="1:7">
      <c r="A202">
        <v>20210916</v>
      </c>
      <c r="B202" t="s">
        <v>447</v>
      </c>
      <c r="C202" t="s">
        <v>417</v>
      </c>
      <c r="E202">
        <v>4</v>
      </c>
      <c r="F202">
        <v>7000</v>
      </c>
      <c r="G202">
        <v>28000</v>
      </c>
    </row>
    <row r="203" spans="1:7">
      <c r="A203">
        <v>20210917</v>
      </c>
      <c r="B203" t="s">
        <v>541</v>
      </c>
      <c r="C203" t="s">
        <v>322</v>
      </c>
      <c r="E203">
        <v>8</v>
      </c>
      <c r="F203">
        <v>12189</v>
      </c>
      <c r="G203">
        <v>97512</v>
      </c>
    </row>
    <row r="204" spans="1:7">
      <c r="A204">
        <v>20210918</v>
      </c>
      <c r="B204" t="s">
        <v>66</v>
      </c>
      <c r="C204" t="s">
        <v>80</v>
      </c>
      <c r="E204">
        <v>1</v>
      </c>
      <c r="F204">
        <v>2989</v>
      </c>
      <c r="G204">
        <v>2989</v>
      </c>
    </row>
    <row r="205" spans="1:7">
      <c r="A205">
        <v>20210919</v>
      </c>
      <c r="B205" t="s">
        <v>468</v>
      </c>
      <c r="C205" t="s">
        <v>417</v>
      </c>
      <c r="E205">
        <v>1</v>
      </c>
      <c r="F205">
        <v>4930</v>
      </c>
      <c r="G205">
        <v>4930</v>
      </c>
    </row>
    <row r="206" ht="27" spans="1:7">
      <c r="A206">
        <v>20210920</v>
      </c>
      <c r="B206" s="79" t="s">
        <v>615</v>
      </c>
      <c r="C206" t="s">
        <v>417</v>
      </c>
      <c r="E206">
        <v>3</v>
      </c>
      <c r="F206">
        <v>6680</v>
      </c>
      <c r="G206">
        <v>20040</v>
      </c>
    </row>
    <row r="207" spans="1:7">
      <c r="A207">
        <v>20210921</v>
      </c>
      <c r="B207" t="s">
        <v>81</v>
      </c>
      <c r="C207" t="s">
        <v>327</v>
      </c>
      <c r="E207">
        <v>24</v>
      </c>
      <c r="F207">
        <v>219</v>
      </c>
      <c r="G207">
        <v>5256</v>
      </c>
    </row>
    <row r="208" spans="5:7">
      <c r="E208">
        <v>8</v>
      </c>
      <c r="F208">
        <v>259</v>
      </c>
      <c r="G208">
        <v>2072</v>
      </c>
    </row>
    <row r="209" spans="1:7">
      <c r="A209">
        <v>20210922</v>
      </c>
      <c r="B209" t="s">
        <v>466</v>
      </c>
      <c r="C209" t="s">
        <v>417</v>
      </c>
      <c r="E209">
        <v>2</v>
      </c>
      <c r="F209">
        <v>4980</v>
      </c>
      <c r="G209">
        <v>9960</v>
      </c>
    </row>
    <row r="210" spans="7:7">
      <c r="G210" s="80">
        <f>SUM(G120:G209)</f>
        <v>2292136.5</v>
      </c>
    </row>
    <row r="211" spans="1:7">
      <c r="A211">
        <v>20211001</v>
      </c>
      <c r="B211" t="s">
        <v>169</v>
      </c>
      <c r="C211" t="s">
        <v>329</v>
      </c>
      <c r="E211">
        <v>4</v>
      </c>
      <c r="F211">
        <v>6890</v>
      </c>
      <c r="G211">
        <v>27560</v>
      </c>
    </row>
    <row r="212" spans="3:7">
      <c r="C212" t="s">
        <v>322</v>
      </c>
      <c r="E212">
        <v>2</v>
      </c>
      <c r="F212">
        <v>2300</v>
      </c>
      <c r="G212">
        <v>4600</v>
      </c>
    </row>
    <row r="213" spans="1:7">
      <c r="A213">
        <v>20211002</v>
      </c>
      <c r="B213" t="s">
        <v>169</v>
      </c>
      <c r="C213" t="s">
        <v>465</v>
      </c>
      <c r="E213">
        <v>4</v>
      </c>
      <c r="F213">
        <v>2805</v>
      </c>
      <c r="G213">
        <v>11220</v>
      </c>
    </row>
    <row r="214" ht="27" spans="1:7">
      <c r="A214">
        <v>20211003</v>
      </c>
      <c r="B214" s="79" t="s">
        <v>150</v>
      </c>
      <c r="C214" t="s">
        <v>617</v>
      </c>
      <c r="E214">
        <v>1</v>
      </c>
      <c r="F214">
        <v>850</v>
      </c>
      <c r="G214">
        <v>850</v>
      </c>
    </row>
    <row r="215" ht="40.5" spans="1:7">
      <c r="A215">
        <v>20211004</v>
      </c>
      <c r="B215" s="79" t="s">
        <v>162</v>
      </c>
      <c r="C215" t="s">
        <v>80</v>
      </c>
      <c r="E215">
        <v>1</v>
      </c>
      <c r="F215">
        <v>3000</v>
      </c>
      <c r="G215">
        <v>3000</v>
      </c>
    </row>
    <row r="216" spans="1:7">
      <c r="A216">
        <v>20211005</v>
      </c>
      <c r="B216" t="s">
        <v>45</v>
      </c>
      <c r="C216" t="s">
        <v>465</v>
      </c>
      <c r="E216">
        <v>1</v>
      </c>
      <c r="F216">
        <v>2198</v>
      </c>
      <c r="G216">
        <v>2198</v>
      </c>
    </row>
    <row r="217" spans="3:7">
      <c r="C217" t="s">
        <v>80</v>
      </c>
      <c r="E217">
        <v>2</v>
      </c>
      <c r="F217">
        <v>1999</v>
      </c>
      <c r="G217">
        <v>3998</v>
      </c>
    </row>
    <row r="218" spans="3:7">
      <c r="C218" t="s">
        <v>327</v>
      </c>
      <c r="E218">
        <v>50</v>
      </c>
      <c r="F218">
        <v>252</v>
      </c>
      <c r="G218">
        <v>12600</v>
      </c>
    </row>
    <row r="219" spans="3:7">
      <c r="C219" t="s">
        <v>465</v>
      </c>
      <c r="E219">
        <v>2</v>
      </c>
      <c r="F219">
        <v>2265</v>
      </c>
      <c r="G219">
        <v>4530</v>
      </c>
    </row>
    <row r="220" spans="1:7">
      <c r="A220">
        <v>20211006</v>
      </c>
      <c r="B220" t="s">
        <v>45</v>
      </c>
      <c r="C220" t="s">
        <v>20</v>
      </c>
      <c r="E220">
        <v>4</v>
      </c>
      <c r="F220">
        <v>4999</v>
      </c>
      <c r="G220">
        <v>19996</v>
      </c>
    </row>
    <row r="221" spans="1:7">
      <c r="A221">
        <v>20211007</v>
      </c>
      <c r="B221" t="s">
        <v>146</v>
      </c>
      <c r="C221" t="s">
        <v>417</v>
      </c>
      <c r="E221">
        <v>50</v>
      </c>
      <c r="F221">
        <v>4930</v>
      </c>
      <c r="G221">
        <v>246500</v>
      </c>
    </row>
    <row r="222" spans="1:7">
      <c r="A222">
        <v>20211008</v>
      </c>
      <c r="B222" t="s">
        <v>47</v>
      </c>
      <c r="C222" t="s">
        <v>293</v>
      </c>
      <c r="E222">
        <v>1</v>
      </c>
      <c r="F222">
        <v>17500</v>
      </c>
      <c r="G222">
        <v>17500</v>
      </c>
    </row>
    <row r="223" spans="3:7">
      <c r="C223" t="s">
        <v>80</v>
      </c>
      <c r="E223">
        <v>1</v>
      </c>
      <c r="F223">
        <v>1368</v>
      </c>
      <c r="G223">
        <v>1368</v>
      </c>
    </row>
    <row r="224" spans="3:7">
      <c r="C224" t="s">
        <v>80</v>
      </c>
      <c r="E224">
        <v>1</v>
      </c>
      <c r="F224">
        <v>1012</v>
      </c>
      <c r="G224">
        <v>1012</v>
      </c>
    </row>
    <row r="225" ht="27" spans="1:7">
      <c r="A225">
        <v>20211009</v>
      </c>
      <c r="B225" s="79" t="s">
        <v>615</v>
      </c>
      <c r="C225" t="s">
        <v>20</v>
      </c>
      <c r="E225">
        <v>1</v>
      </c>
      <c r="F225">
        <v>4499</v>
      </c>
      <c r="G225">
        <v>4499</v>
      </c>
    </row>
    <row r="226" spans="3:7">
      <c r="C226" t="s">
        <v>288</v>
      </c>
      <c r="E226">
        <v>1</v>
      </c>
      <c r="F226">
        <v>4990</v>
      </c>
      <c r="G226">
        <v>4990</v>
      </c>
    </row>
    <row r="227" spans="3:7">
      <c r="C227" t="s">
        <v>421</v>
      </c>
      <c r="E227">
        <v>1</v>
      </c>
      <c r="F227">
        <v>1467</v>
      </c>
      <c r="G227">
        <v>1467</v>
      </c>
    </row>
    <row r="228" spans="3:7">
      <c r="C228" t="s">
        <v>428</v>
      </c>
      <c r="E228">
        <v>1</v>
      </c>
      <c r="F228">
        <v>1950</v>
      </c>
      <c r="G228">
        <v>1950</v>
      </c>
    </row>
    <row r="229" spans="3:7">
      <c r="C229" t="s">
        <v>80</v>
      </c>
      <c r="E229">
        <v>1</v>
      </c>
      <c r="F229">
        <v>3599</v>
      </c>
      <c r="G229">
        <v>3599</v>
      </c>
    </row>
    <row r="230" spans="3:7">
      <c r="C230" t="s">
        <v>293</v>
      </c>
      <c r="E230">
        <v>1</v>
      </c>
      <c r="F230">
        <v>23880</v>
      </c>
      <c r="G230">
        <v>23880</v>
      </c>
    </row>
    <row r="231" spans="1:7">
      <c r="A231">
        <v>20211010</v>
      </c>
      <c r="B231" t="s">
        <v>290</v>
      </c>
      <c r="C231" t="s">
        <v>80</v>
      </c>
      <c r="E231">
        <v>1</v>
      </c>
      <c r="F231">
        <v>2990</v>
      </c>
      <c r="G231">
        <v>2990</v>
      </c>
    </row>
    <row r="232" spans="1:7">
      <c r="A232">
        <v>20211011</v>
      </c>
      <c r="B232" t="s">
        <v>59</v>
      </c>
      <c r="C232" t="s">
        <v>417</v>
      </c>
      <c r="E232">
        <v>9</v>
      </c>
      <c r="F232">
        <v>6300</v>
      </c>
      <c r="G232">
        <v>56700</v>
      </c>
    </row>
    <row r="233" spans="5:7">
      <c r="E233">
        <v>5</v>
      </c>
      <c r="F233">
        <v>3500</v>
      </c>
      <c r="G233">
        <v>17500</v>
      </c>
    </row>
    <row r="234" spans="1:7">
      <c r="A234">
        <v>20211012</v>
      </c>
      <c r="B234" t="s">
        <v>263</v>
      </c>
      <c r="C234" t="s">
        <v>417</v>
      </c>
      <c r="E234">
        <v>1</v>
      </c>
      <c r="F234">
        <v>9000</v>
      </c>
      <c r="G234">
        <v>9000</v>
      </c>
    </row>
    <row r="235" spans="1:7">
      <c r="A235">
        <v>20211013</v>
      </c>
      <c r="B235" t="s">
        <v>618</v>
      </c>
      <c r="C235" t="s">
        <v>417</v>
      </c>
      <c r="E235">
        <v>2</v>
      </c>
      <c r="F235">
        <v>8000</v>
      </c>
      <c r="G235">
        <v>16000</v>
      </c>
    </row>
    <row r="236" spans="1:7">
      <c r="A236">
        <v>20211014</v>
      </c>
      <c r="B236" t="s">
        <v>123</v>
      </c>
      <c r="C236" t="s">
        <v>438</v>
      </c>
      <c r="E236">
        <v>10</v>
      </c>
      <c r="F236">
        <v>250</v>
      </c>
      <c r="G236">
        <v>2500</v>
      </c>
    </row>
    <row r="237" spans="5:7">
      <c r="E237">
        <v>20</v>
      </c>
      <c r="F237">
        <v>125</v>
      </c>
      <c r="G237">
        <v>2500</v>
      </c>
    </row>
    <row r="238" spans="1:7">
      <c r="A238">
        <v>20211101</v>
      </c>
      <c r="B238" t="s">
        <v>66</v>
      </c>
      <c r="C238" t="s">
        <v>438</v>
      </c>
      <c r="E238">
        <v>60</v>
      </c>
      <c r="F238">
        <v>226</v>
      </c>
      <c r="G238">
        <v>13560</v>
      </c>
    </row>
    <row r="239" spans="1:7">
      <c r="A239">
        <v>20211102</v>
      </c>
      <c r="B239" t="s">
        <v>619</v>
      </c>
      <c r="C239" t="s">
        <v>417</v>
      </c>
      <c r="E239">
        <v>30</v>
      </c>
      <c r="F239">
        <v>2599</v>
      </c>
      <c r="G239">
        <v>77970</v>
      </c>
    </row>
    <row r="240" spans="1:7">
      <c r="A240">
        <v>20211103</v>
      </c>
      <c r="B240" t="s">
        <v>619</v>
      </c>
      <c r="C240" t="s">
        <v>20</v>
      </c>
      <c r="E240">
        <v>2</v>
      </c>
      <c r="F240">
        <v>4999</v>
      </c>
      <c r="G240">
        <v>9998</v>
      </c>
    </row>
    <row r="241" spans="3:7">
      <c r="C241" t="s">
        <v>20</v>
      </c>
      <c r="E241">
        <v>19</v>
      </c>
      <c r="F241">
        <v>3699</v>
      </c>
      <c r="G241">
        <v>70281</v>
      </c>
    </row>
    <row r="242" spans="1:7">
      <c r="A242">
        <v>20211104</v>
      </c>
      <c r="B242" t="s">
        <v>619</v>
      </c>
      <c r="C242" t="s">
        <v>438</v>
      </c>
      <c r="E242">
        <v>110</v>
      </c>
      <c r="F242">
        <v>115</v>
      </c>
      <c r="G242">
        <v>12650</v>
      </c>
    </row>
    <row r="243" spans="3:7">
      <c r="C243" t="s">
        <v>438</v>
      </c>
      <c r="E243">
        <v>30</v>
      </c>
      <c r="F243">
        <v>120</v>
      </c>
      <c r="G243">
        <v>3600</v>
      </c>
    </row>
    <row r="244" spans="1:7">
      <c r="A244">
        <v>20211105</v>
      </c>
      <c r="B244" t="s">
        <v>619</v>
      </c>
      <c r="C244" t="s">
        <v>428</v>
      </c>
      <c r="E244">
        <v>1</v>
      </c>
      <c r="F244">
        <v>4800</v>
      </c>
      <c r="G244">
        <v>4800</v>
      </c>
    </row>
    <row r="245" spans="1:7">
      <c r="A245">
        <v>20211106</v>
      </c>
      <c r="B245" t="s">
        <v>619</v>
      </c>
      <c r="C245" t="s">
        <v>421</v>
      </c>
      <c r="E245">
        <v>2</v>
      </c>
      <c r="F245">
        <v>999</v>
      </c>
      <c r="G245">
        <v>1998</v>
      </c>
    </row>
    <row r="246" spans="1:7">
      <c r="A246">
        <v>20211107</v>
      </c>
      <c r="B246" t="s">
        <v>619</v>
      </c>
      <c r="C246" t="s">
        <v>83</v>
      </c>
      <c r="E246">
        <v>2</v>
      </c>
      <c r="F246">
        <v>2850</v>
      </c>
      <c r="G246">
        <v>5700</v>
      </c>
    </row>
    <row r="247" spans="1:7">
      <c r="A247">
        <v>20211108</v>
      </c>
      <c r="B247" t="s">
        <v>619</v>
      </c>
      <c r="C247" t="s">
        <v>328</v>
      </c>
      <c r="E247">
        <v>2</v>
      </c>
      <c r="F247">
        <v>999</v>
      </c>
      <c r="G247">
        <v>1998</v>
      </c>
    </row>
    <row r="248" spans="1:7">
      <c r="A248">
        <v>20211109</v>
      </c>
      <c r="B248" t="s">
        <v>548</v>
      </c>
      <c r="C248" t="s">
        <v>417</v>
      </c>
      <c r="E248">
        <v>2</v>
      </c>
      <c r="F248">
        <v>6470</v>
      </c>
      <c r="G248">
        <v>12940</v>
      </c>
    </row>
    <row r="249" ht="27" spans="1:7">
      <c r="A249">
        <v>20211110</v>
      </c>
      <c r="B249" s="79" t="s">
        <v>543</v>
      </c>
      <c r="C249" t="s">
        <v>20</v>
      </c>
      <c r="E249">
        <v>3</v>
      </c>
      <c r="F249">
        <v>3999</v>
      </c>
      <c r="G249">
        <v>11997</v>
      </c>
    </row>
    <row r="250" spans="3:7">
      <c r="C250" t="s">
        <v>80</v>
      </c>
      <c r="E250">
        <v>2</v>
      </c>
      <c r="F250">
        <v>1980</v>
      </c>
      <c r="G250">
        <v>3960</v>
      </c>
    </row>
    <row r="251" spans="1:7">
      <c r="A251">
        <v>20211111</v>
      </c>
      <c r="B251" t="s">
        <v>284</v>
      </c>
      <c r="C251" t="s">
        <v>417</v>
      </c>
      <c r="E251">
        <v>10</v>
      </c>
      <c r="F251">
        <v>3099</v>
      </c>
      <c r="G251">
        <v>30990</v>
      </c>
    </row>
    <row r="252" spans="3:7">
      <c r="C252" t="s">
        <v>417</v>
      </c>
      <c r="E252">
        <v>5</v>
      </c>
      <c r="F252">
        <v>6894</v>
      </c>
      <c r="G252">
        <v>34470</v>
      </c>
    </row>
    <row r="253" spans="1:7">
      <c r="A253">
        <v>20211112</v>
      </c>
      <c r="B253" t="s">
        <v>284</v>
      </c>
      <c r="C253" t="s">
        <v>417</v>
      </c>
      <c r="E253">
        <v>2</v>
      </c>
      <c r="F253">
        <v>4930</v>
      </c>
      <c r="G253">
        <v>9860</v>
      </c>
    </row>
    <row r="254" spans="1:7">
      <c r="A254">
        <v>20211113</v>
      </c>
      <c r="B254" t="s">
        <v>284</v>
      </c>
      <c r="C254" t="s">
        <v>20</v>
      </c>
      <c r="E254">
        <v>21</v>
      </c>
      <c r="F254">
        <v>4999</v>
      </c>
      <c r="G254">
        <v>104979</v>
      </c>
    </row>
    <row r="255" ht="40.5" spans="1:7">
      <c r="A255">
        <v>20211114</v>
      </c>
      <c r="B255" s="79" t="s">
        <v>162</v>
      </c>
      <c r="C255" t="s">
        <v>620</v>
      </c>
      <c r="E255">
        <v>2</v>
      </c>
      <c r="F255">
        <v>15000</v>
      </c>
      <c r="G255">
        <v>30000</v>
      </c>
    </row>
    <row r="256" spans="1:7">
      <c r="A256">
        <v>20211115</v>
      </c>
      <c r="B256" t="s">
        <v>458</v>
      </c>
      <c r="C256" t="s">
        <v>322</v>
      </c>
      <c r="E256">
        <v>9.88</v>
      </c>
      <c r="F256">
        <v>2350</v>
      </c>
      <c r="G256">
        <v>23218</v>
      </c>
    </row>
    <row r="257" spans="1:7">
      <c r="A257">
        <v>20211116</v>
      </c>
      <c r="B257" t="s">
        <v>458</v>
      </c>
      <c r="C257" t="s">
        <v>80</v>
      </c>
      <c r="E257">
        <v>1</v>
      </c>
      <c r="F257">
        <v>2000</v>
      </c>
      <c r="G257">
        <v>2000</v>
      </c>
    </row>
    <row r="258" spans="3:7">
      <c r="C258" t="s">
        <v>20</v>
      </c>
      <c r="E258">
        <v>1</v>
      </c>
      <c r="F258">
        <v>5000</v>
      </c>
      <c r="G258">
        <v>5000</v>
      </c>
    </row>
    <row r="259" spans="1:7">
      <c r="A259">
        <v>20211117</v>
      </c>
      <c r="B259" t="s">
        <v>290</v>
      </c>
      <c r="C259" t="s">
        <v>417</v>
      </c>
      <c r="E259">
        <v>2</v>
      </c>
      <c r="F259">
        <v>5330</v>
      </c>
      <c r="G259">
        <v>10660</v>
      </c>
    </row>
    <row r="260" spans="1:7">
      <c r="A260">
        <v>20211118</v>
      </c>
      <c r="B260" t="s">
        <v>47</v>
      </c>
      <c r="C260" t="s">
        <v>37</v>
      </c>
      <c r="E260">
        <v>1</v>
      </c>
      <c r="F260">
        <v>1000</v>
      </c>
      <c r="G260">
        <v>1000</v>
      </c>
    </row>
    <row r="261" spans="3:7">
      <c r="C261" t="s">
        <v>80</v>
      </c>
      <c r="E261">
        <v>1</v>
      </c>
      <c r="F261">
        <v>1320</v>
      </c>
      <c r="G261">
        <v>1320</v>
      </c>
    </row>
    <row r="262" spans="3:7">
      <c r="C262" t="s">
        <v>293</v>
      </c>
      <c r="E262">
        <v>1</v>
      </c>
      <c r="F262">
        <v>17500</v>
      </c>
      <c r="G262">
        <v>17500</v>
      </c>
    </row>
    <row r="263" spans="1:7">
      <c r="A263">
        <v>20211119</v>
      </c>
      <c r="B263" t="s">
        <v>538</v>
      </c>
      <c r="C263" t="s">
        <v>20</v>
      </c>
      <c r="E263">
        <v>8</v>
      </c>
      <c r="F263">
        <v>4999</v>
      </c>
      <c r="G263">
        <v>39992</v>
      </c>
    </row>
    <row r="264" spans="1:7">
      <c r="A264">
        <v>20211120</v>
      </c>
      <c r="B264" t="s">
        <v>611</v>
      </c>
      <c r="C264" t="s">
        <v>80</v>
      </c>
      <c r="E264">
        <v>1</v>
      </c>
      <c r="F264">
        <v>2799</v>
      </c>
      <c r="G264">
        <v>2799</v>
      </c>
    </row>
    <row r="265" spans="1:7">
      <c r="A265">
        <v>20211121</v>
      </c>
      <c r="B265" t="s">
        <v>610</v>
      </c>
      <c r="C265" t="s">
        <v>372</v>
      </c>
      <c r="E265">
        <v>2</v>
      </c>
      <c r="F265">
        <v>900</v>
      </c>
      <c r="G265">
        <v>1800</v>
      </c>
    </row>
    <row r="266" spans="3:7">
      <c r="C266" t="s">
        <v>293</v>
      </c>
      <c r="E266">
        <v>2</v>
      </c>
      <c r="F266">
        <v>32500</v>
      </c>
      <c r="G266">
        <v>65000</v>
      </c>
    </row>
    <row r="267" spans="1:7">
      <c r="A267">
        <v>20211122</v>
      </c>
      <c r="B267" t="s">
        <v>354</v>
      </c>
      <c r="C267" t="s">
        <v>417</v>
      </c>
      <c r="E267">
        <v>1</v>
      </c>
      <c r="F267">
        <v>6300</v>
      </c>
      <c r="G267">
        <v>6300</v>
      </c>
    </row>
    <row r="268" spans="1:7">
      <c r="A268">
        <v>20211123</v>
      </c>
      <c r="B268" t="s">
        <v>123</v>
      </c>
      <c r="C268" t="s">
        <v>421</v>
      </c>
      <c r="E268">
        <v>1</v>
      </c>
      <c r="F268">
        <v>1623</v>
      </c>
      <c r="G268">
        <v>1623</v>
      </c>
    </row>
    <row r="269" ht="27" spans="1:7">
      <c r="A269">
        <v>20211124</v>
      </c>
      <c r="B269" t="s">
        <v>605</v>
      </c>
      <c r="C269" s="79" t="s">
        <v>621</v>
      </c>
      <c r="E269">
        <v>1</v>
      </c>
      <c r="F269">
        <v>198000</v>
      </c>
      <c r="G269">
        <v>198000</v>
      </c>
    </row>
    <row r="270" spans="1:7">
      <c r="A270">
        <v>20211125</v>
      </c>
      <c r="B270" t="s">
        <v>468</v>
      </c>
      <c r="C270" t="s">
        <v>328</v>
      </c>
      <c r="E270">
        <v>1</v>
      </c>
      <c r="F270">
        <v>999</v>
      </c>
      <c r="G270">
        <v>999</v>
      </c>
    </row>
    <row r="271" spans="1:7">
      <c r="A271">
        <v>20211126</v>
      </c>
      <c r="B271" t="s">
        <v>468</v>
      </c>
      <c r="C271" t="s">
        <v>622</v>
      </c>
      <c r="E271">
        <v>1</v>
      </c>
      <c r="F271">
        <v>2658</v>
      </c>
      <c r="G271">
        <v>2658</v>
      </c>
    </row>
    <row r="272" spans="1:7">
      <c r="A272">
        <v>20211127</v>
      </c>
      <c r="B272" t="s">
        <v>468</v>
      </c>
      <c r="C272" t="s">
        <v>417</v>
      </c>
      <c r="E272">
        <v>1</v>
      </c>
      <c r="F272">
        <v>4930</v>
      </c>
      <c r="G272">
        <v>4930</v>
      </c>
    </row>
    <row r="273" spans="1:7">
      <c r="A273">
        <v>20211128</v>
      </c>
      <c r="B273" t="s">
        <v>48</v>
      </c>
      <c r="C273" t="s">
        <v>329</v>
      </c>
      <c r="E273">
        <v>1</v>
      </c>
      <c r="F273">
        <v>1415</v>
      </c>
      <c r="G273">
        <v>1415</v>
      </c>
    </row>
    <row r="274" spans="3:7">
      <c r="C274" t="s">
        <v>417</v>
      </c>
      <c r="E274">
        <v>1</v>
      </c>
      <c r="F274">
        <v>3150</v>
      </c>
      <c r="G274">
        <v>3150</v>
      </c>
    </row>
    <row r="275" spans="1:7">
      <c r="A275">
        <v>20211129</v>
      </c>
      <c r="B275" t="s">
        <v>324</v>
      </c>
      <c r="C275" t="s">
        <v>80</v>
      </c>
      <c r="E275">
        <v>1</v>
      </c>
      <c r="F275">
        <v>9900</v>
      </c>
      <c r="G275">
        <v>9900</v>
      </c>
    </row>
    <row r="276" ht="27" spans="1:7">
      <c r="A276">
        <v>20211130</v>
      </c>
      <c r="B276" s="79" t="s">
        <v>163</v>
      </c>
      <c r="C276" t="s">
        <v>20</v>
      </c>
      <c r="E276">
        <v>2</v>
      </c>
      <c r="F276">
        <v>4999</v>
      </c>
      <c r="G276">
        <v>9998</v>
      </c>
    </row>
    <row r="277" spans="1:7">
      <c r="A277">
        <v>20211131</v>
      </c>
      <c r="B277" t="s">
        <v>59</v>
      </c>
      <c r="C277" t="s">
        <v>80</v>
      </c>
      <c r="E277">
        <v>1</v>
      </c>
      <c r="F277">
        <v>3000</v>
      </c>
      <c r="G277">
        <v>3000</v>
      </c>
    </row>
    <row r="278" spans="3:7">
      <c r="C278" t="s">
        <v>20</v>
      </c>
      <c r="E278">
        <v>1</v>
      </c>
      <c r="F278">
        <v>4999</v>
      </c>
      <c r="G278">
        <v>4999</v>
      </c>
    </row>
    <row r="279" spans="1:7">
      <c r="A279">
        <v>20211132</v>
      </c>
      <c r="B279" t="s">
        <v>118</v>
      </c>
      <c r="C279" t="s">
        <v>322</v>
      </c>
      <c r="E279">
        <v>3.5</v>
      </c>
      <c r="F279">
        <v>2600</v>
      </c>
      <c r="G279">
        <v>9100</v>
      </c>
    </row>
    <row r="280" ht="27" spans="1:7">
      <c r="A280">
        <v>20211201</v>
      </c>
      <c r="B280" s="79" t="s">
        <v>150</v>
      </c>
      <c r="C280" t="s">
        <v>20</v>
      </c>
      <c r="E280">
        <v>2</v>
      </c>
      <c r="F280">
        <v>5000</v>
      </c>
      <c r="G280">
        <v>10000</v>
      </c>
    </row>
    <row r="281" ht="27" spans="1:7">
      <c r="A281">
        <v>20211202</v>
      </c>
      <c r="B281" s="79" t="s">
        <v>150</v>
      </c>
      <c r="C281" t="s">
        <v>428</v>
      </c>
      <c r="E281">
        <v>1</v>
      </c>
      <c r="F281">
        <v>3500</v>
      </c>
      <c r="G281">
        <v>3500</v>
      </c>
    </row>
    <row r="282" spans="3:7">
      <c r="C282" t="s">
        <v>80</v>
      </c>
      <c r="E282">
        <v>1</v>
      </c>
      <c r="F282">
        <v>2100</v>
      </c>
      <c r="G282">
        <v>2100</v>
      </c>
    </row>
    <row r="283" spans="1:7">
      <c r="A283">
        <v>20211203</v>
      </c>
      <c r="B283" t="s">
        <v>66</v>
      </c>
      <c r="C283" t="s">
        <v>54</v>
      </c>
      <c r="E283">
        <v>1</v>
      </c>
      <c r="F283">
        <v>9450</v>
      </c>
      <c r="G283">
        <v>9450</v>
      </c>
    </row>
    <row r="284" spans="3:7">
      <c r="C284" t="s">
        <v>364</v>
      </c>
      <c r="E284">
        <v>1</v>
      </c>
      <c r="F284">
        <v>650</v>
      </c>
      <c r="G284">
        <v>650</v>
      </c>
    </row>
    <row r="285" spans="3:7">
      <c r="C285" t="s">
        <v>80</v>
      </c>
      <c r="E285">
        <v>1</v>
      </c>
      <c r="F285">
        <v>2989</v>
      </c>
      <c r="G285">
        <v>2989</v>
      </c>
    </row>
    <row r="286" spans="1:7">
      <c r="A286">
        <v>20211204</v>
      </c>
      <c r="B286" t="s">
        <v>149</v>
      </c>
      <c r="C286" t="s">
        <v>20</v>
      </c>
      <c r="E286">
        <v>2</v>
      </c>
      <c r="F286">
        <v>4999</v>
      </c>
      <c r="G286">
        <v>9998</v>
      </c>
    </row>
    <row r="287" spans="1:7">
      <c r="A287">
        <v>20211205</v>
      </c>
      <c r="B287" t="s">
        <v>541</v>
      </c>
      <c r="C287" t="s">
        <v>20</v>
      </c>
      <c r="E287">
        <v>1</v>
      </c>
      <c r="F287">
        <v>4999</v>
      </c>
      <c r="G287">
        <v>4999</v>
      </c>
    </row>
    <row r="288" spans="1:7">
      <c r="A288">
        <v>20211206</v>
      </c>
      <c r="B288" t="s">
        <v>284</v>
      </c>
      <c r="C288" t="s">
        <v>80</v>
      </c>
      <c r="E288">
        <v>1</v>
      </c>
      <c r="F288">
        <v>2450</v>
      </c>
      <c r="G288">
        <v>2450</v>
      </c>
    </row>
    <row r="289" spans="3:7">
      <c r="C289" t="s">
        <v>80</v>
      </c>
      <c r="E289">
        <v>1</v>
      </c>
      <c r="F289">
        <v>1999</v>
      </c>
      <c r="G289">
        <v>1999</v>
      </c>
    </row>
    <row r="290" ht="27" spans="1:7">
      <c r="A290">
        <v>20211207</v>
      </c>
      <c r="B290" s="79" t="s">
        <v>469</v>
      </c>
      <c r="C290" t="s">
        <v>80</v>
      </c>
      <c r="E290">
        <v>2</v>
      </c>
      <c r="F290">
        <v>1870</v>
      </c>
      <c r="G290">
        <v>3740</v>
      </c>
    </row>
    <row r="291" spans="1:7">
      <c r="A291">
        <v>20211208</v>
      </c>
      <c r="B291" t="s">
        <v>466</v>
      </c>
      <c r="C291" t="s">
        <v>20</v>
      </c>
      <c r="E291">
        <v>8</v>
      </c>
      <c r="F291">
        <v>3999</v>
      </c>
      <c r="G291">
        <v>31992</v>
      </c>
    </row>
    <row r="292" spans="3:7">
      <c r="C292" t="s">
        <v>80</v>
      </c>
      <c r="E292">
        <v>3</v>
      </c>
      <c r="F292">
        <v>1980</v>
      </c>
      <c r="G292">
        <v>5940</v>
      </c>
    </row>
    <row r="293" spans="7:7">
      <c r="G293" s="80">
        <f>SUM(G211:G292)</f>
        <v>1462426</v>
      </c>
    </row>
  </sheetData>
  <mergeCells count="1">
    <mergeCell ref="B1:H2"/>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1" sqref="A1:G12"/>
    </sheetView>
  </sheetViews>
  <sheetFormatPr defaultColWidth="9" defaultRowHeight="13.5" outlineLevelCol="6"/>
  <cols>
    <col min="1" max="1" width="7.125" customWidth="1"/>
    <col min="3" max="3" width="27.375" customWidth="1"/>
    <col min="4" max="4" width="17.125" customWidth="1"/>
    <col min="5" max="5" width="18.625" customWidth="1"/>
    <col min="6" max="6" width="21.125" customWidth="1"/>
    <col min="7" max="7" width="24.375" customWidth="1"/>
  </cols>
  <sheetData>
    <row r="1" ht="22.5" spans="1:7">
      <c r="A1" s="313" t="s">
        <v>623</v>
      </c>
      <c r="B1" s="1"/>
      <c r="C1" s="1"/>
      <c r="D1" s="1"/>
      <c r="E1" s="1"/>
      <c r="F1" s="1"/>
      <c r="G1" s="1"/>
    </row>
    <row r="2" ht="21.75" customHeight="1" spans="1:7">
      <c r="A2" s="2" t="s">
        <v>176</v>
      </c>
      <c r="B2" s="2" t="s">
        <v>177</v>
      </c>
      <c r="C2" s="3"/>
      <c r="D2" s="4"/>
      <c r="E2" s="3"/>
      <c r="F2" s="3"/>
      <c r="G2" s="5" t="s">
        <v>178</v>
      </c>
    </row>
    <row r="3" ht="24" customHeight="1" spans="1:7">
      <c r="A3" s="92" t="s">
        <v>179</v>
      </c>
      <c r="B3" s="7" t="s">
        <v>390</v>
      </c>
      <c r="C3" s="7" t="s">
        <v>391</v>
      </c>
      <c r="D3" s="8" t="s">
        <v>392</v>
      </c>
      <c r="E3" s="7" t="s">
        <v>393</v>
      </c>
      <c r="F3" s="9" t="s">
        <v>394</v>
      </c>
      <c r="G3" s="10" t="s">
        <v>93</v>
      </c>
    </row>
    <row r="4" ht="63.75" customHeight="1" spans="1:7">
      <c r="A4" s="93">
        <v>1</v>
      </c>
      <c r="B4" s="12" t="s">
        <v>395</v>
      </c>
      <c r="C4" s="94" t="s">
        <v>624</v>
      </c>
      <c r="D4" s="95">
        <v>559000</v>
      </c>
      <c r="E4" s="96">
        <v>435200</v>
      </c>
      <c r="F4" s="85">
        <v>123800</v>
      </c>
      <c r="G4" s="25"/>
    </row>
    <row r="5" ht="47.25" customHeight="1" spans="1:7">
      <c r="A5" s="93">
        <v>2</v>
      </c>
      <c r="B5" s="17"/>
      <c r="C5" s="94" t="s">
        <v>625</v>
      </c>
      <c r="D5" s="95">
        <v>678880</v>
      </c>
      <c r="E5" s="96">
        <v>675000</v>
      </c>
      <c r="F5" s="85">
        <v>3880</v>
      </c>
      <c r="G5" s="25"/>
    </row>
    <row r="6" ht="67.5" customHeight="1" spans="1:7">
      <c r="A6" s="93">
        <v>3</v>
      </c>
      <c r="B6" s="17"/>
      <c r="C6" s="94" t="s">
        <v>626</v>
      </c>
      <c r="D6" s="95">
        <v>750000</v>
      </c>
      <c r="E6" s="96">
        <v>742995</v>
      </c>
      <c r="F6" s="85">
        <v>7005</v>
      </c>
      <c r="G6" s="25"/>
    </row>
    <row r="7" ht="70.5" customHeight="1" spans="1:7">
      <c r="A7" s="93">
        <v>4</v>
      </c>
      <c r="B7" s="17"/>
      <c r="C7" s="94" t="s">
        <v>627</v>
      </c>
      <c r="D7" s="95">
        <v>1397720.4</v>
      </c>
      <c r="E7" s="96">
        <v>1378581.45</v>
      </c>
      <c r="F7" s="85">
        <v>19138.95</v>
      </c>
      <c r="G7" s="25"/>
    </row>
    <row r="8" ht="56.25" customHeight="1" spans="1:7">
      <c r="A8" s="93">
        <v>5</v>
      </c>
      <c r="B8" s="17"/>
      <c r="C8" s="94" t="s">
        <v>628</v>
      </c>
      <c r="D8" s="95">
        <v>1099200</v>
      </c>
      <c r="E8" s="96">
        <v>1034400</v>
      </c>
      <c r="F8" s="85">
        <v>64800</v>
      </c>
      <c r="G8" s="25"/>
    </row>
    <row r="9" ht="27" spans="1:7">
      <c r="A9" s="11">
        <v>6</v>
      </c>
      <c r="B9" s="20" t="s">
        <v>413</v>
      </c>
      <c r="C9" s="21"/>
      <c r="D9" s="22"/>
      <c r="E9" s="23">
        <v>852822</v>
      </c>
      <c r="F9" s="24"/>
      <c r="G9" s="25"/>
    </row>
    <row r="10" ht="26.25" customHeight="1" spans="1:7">
      <c r="A10" s="11">
        <v>7</v>
      </c>
      <c r="B10" s="6" t="s">
        <v>192</v>
      </c>
      <c r="C10" s="51"/>
      <c r="D10" s="22"/>
      <c r="E10" s="52">
        <v>9119486.91</v>
      </c>
      <c r="F10" s="53"/>
      <c r="G10" s="54"/>
    </row>
    <row r="11" ht="36.75" customHeight="1" spans="1:7">
      <c r="A11" s="26"/>
      <c r="B11" s="27" t="s">
        <v>25</v>
      </c>
      <c r="C11" s="28"/>
      <c r="D11" s="22"/>
      <c r="E11" s="29">
        <f>SUM(E4:E10)</f>
        <v>14238485.36</v>
      </c>
      <c r="F11" s="30">
        <f>SUM(F4:F8)</f>
        <v>218623.95</v>
      </c>
      <c r="G11" s="31"/>
    </row>
    <row r="12" spans="1:7">
      <c r="A12" s="2" t="s">
        <v>211</v>
      </c>
      <c r="B12" s="3"/>
      <c r="C12" s="2" t="s">
        <v>194</v>
      </c>
      <c r="D12" s="32"/>
      <c r="E12" s="2" t="s">
        <v>195</v>
      </c>
      <c r="F12" s="2"/>
      <c r="G12" s="3"/>
    </row>
  </sheetData>
  <mergeCells count="2">
    <mergeCell ref="A1:G1"/>
    <mergeCell ref="B4:B8"/>
  </mergeCells>
  <pageMargins left="0.708661417322835" right="0.708661417322835" top="0.748031496062992" bottom="0.748031496062992" header="0.31496062992126" footer="0.3149606299212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G20"/>
    </sheetView>
  </sheetViews>
  <sheetFormatPr defaultColWidth="9" defaultRowHeight="13.5" outlineLevelCol="6"/>
  <cols>
    <col min="3" max="3" width="14.5" customWidth="1"/>
    <col min="4" max="4" width="19" customWidth="1"/>
    <col min="5" max="5" width="22.625" customWidth="1"/>
    <col min="6" max="6" width="21.875" customWidth="1"/>
    <col min="7" max="7" width="31.75" customWidth="1"/>
  </cols>
  <sheetData>
    <row r="1" ht="22.5" spans="1:7">
      <c r="A1" s="313" t="s">
        <v>629</v>
      </c>
      <c r="B1" s="1"/>
      <c r="C1" s="1"/>
      <c r="D1" s="1"/>
      <c r="E1" s="1"/>
      <c r="F1" s="1"/>
      <c r="G1" s="1"/>
    </row>
    <row r="2" ht="18.75" customHeight="1" spans="1:7">
      <c r="A2" s="2" t="s">
        <v>176</v>
      </c>
      <c r="B2" s="2" t="s">
        <v>177</v>
      </c>
      <c r="C2" s="3"/>
      <c r="D2" s="4"/>
      <c r="E2" s="3"/>
      <c r="F2" s="3"/>
      <c r="G2" s="5" t="s">
        <v>178</v>
      </c>
    </row>
    <row r="3" ht="21" customHeight="1" spans="1:7">
      <c r="A3" s="6" t="s">
        <v>179</v>
      </c>
      <c r="B3" s="7" t="s">
        <v>390</v>
      </c>
      <c r="C3" s="7" t="s">
        <v>391</v>
      </c>
      <c r="D3" s="8" t="s">
        <v>392</v>
      </c>
      <c r="E3" s="7" t="s">
        <v>393</v>
      </c>
      <c r="F3" s="9" t="s">
        <v>394</v>
      </c>
      <c r="G3" s="10" t="s">
        <v>93</v>
      </c>
    </row>
    <row r="4" ht="54" spans="1:7">
      <c r="A4" s="11">
        <v>1</v>
      </c>
      <c r="B4" s="12" t="s">
        <v>395</v>
      </c>
      <c r="C4" s="88" t="s">
        <v>630</v>
      </c>
      <c r="D4" s="89">
        <v>435000</v>
      </c>
      <c r="E4" s="90">
        <v>429800</v>
      </c>
      <c r="F4" s="85">
        <v>5200</v>
      </c>
      <c r="G4" s="25"/>
    </row>
    <row r="5" ht="54" spans="1:7">
      <c r="A5" s="11">
        <v>2</v>
      </c>
      <c r="B5" s="17"/>
      <c r="C5" s="88" t="s">
        <v>630</v>
      </c>
      <c r="D5" s="89">
        <v>215000</v>
      </c>
      <c r="E5" s="90">
        <v>204250</v>
      </c>
      <c r="F5" s="85">
        <v>10750</v>
      </c>
      <c r="G5" s="25"/>
    </row>
    <row r="6" ht="54" spans="1:7">
      <c r="A6" s="11">
        <v>3</v>
      </c>
      <c r="B6" s="17"/>
      <c r="C6" s="88" t="s">
        <v>631</v>
      </c>
      <c r="D6" s="89">
        <v>18855385.5</v>
      </c>
      <c r="E6" s="90">
        <v>18572538</v>
      </c>
      <c r="F6" s="85">
        <v>282847.5</v>
      </c>
      <c r="G6" s="25"/>
    </row>
    <row r="7" ht="41.25" customHeight="1" spans="1:7">
      <c r="A7" s="11">
        <v>4</v>
      </c>
      <c r="B7" s="17"/>
      <c r="C7" s="88" t="s">
        <v>632</v>
      </c>
      <c r="D7" s="89">
        <v>592487</v>
      </c>
      <c r="E7" s="90">
        <v>589980</v>
      </c>
      <c r="F7" s="85">
        <v>2507</v>
      </c>
      <c r="G7" s="25"/>
    </row>
    <row r="8" ht="81" spans="1:7">
      <c r="A8" s="11">
        <v>5</v>
      </c>
      <c r="B8" s="17"/>
      <c r="C8" s="88" t="s">
        <v>633</v>
      </c>
      <c r="D8" s="89">
        <v>750000</v>
      </c>
      <c r="E8" s="90">
        <v>746000</v>
      </c>
      <c r="F8" s="85">
        <v>4000</v>
      </c>
      <c r="G8" s="25"/>
    </row>
    <row r="9" ht="54" spans="1:7">
      <c r="A9" s="11">
        <v>6</v>
      </c>
      <c r="B9" s="17"/>
      <c r="C9" s="88" t="s">
        <v>634</v>
      </c>
      <c r="D9" s="89">
        <v>2000000</v>
      </c>
      <c r="E9" s="90">
        <v>1984000</v>
      </c>
      <c r="F9" s="85">
        <v>16000</v>
      </c>
      <c r="G9" s="25"/>
    </row>
    <row r="10" ht="54" spans="1:7">
      <c r="A10" s="11">
        <v>7</v>
      </c>
      <c r="B10" s="17"/>
      <c r="C10" s="88" t="s">
        <v>635</v>
      </c>
      <c r="D10" s="89">
        <v>661040</v>
      </c>
      <c r="E10" s="90">
        <v>655920</v>
      </c>
      <c r="F10" s="85">
        <v>5120</v>
      </c>
      <c r="G10" s="25"/>
    </row>
    <row r="11" ht="67.5" spans="1:7">
      <c r="A11" s="11">
        <v>8</v>
      </c>
      <c r="B11" s="17"/>
      <c r="C11" s="88" t="s">
        <v>636</v>
      </c>
      <c r="D11" s="89">
        <v>819800</v>
      </c>
      <c r="E11" s="90">
        <v>818800</v>
      </c>
      <c r="F11" s="85">
        <v>1000</v>
      </c>
      <c r="G11" s="25"/>
    </row>
    <row r="12" ht="67.5" spans="1:7">
      <c r="A12" s="11">
        <v>9</v>
      </c>
      <c r="B12" s="17"/>
      <c r="C12" s="88" t="s">
        <v>636</v>
      </c>
      <c r="D12" s="89">
        <v>233129.62</v>
      </c>
      <c r="E12" s="90">
        <v>197160.7</v>
      </c>
      <c r="F12" s="85">
        <v>35968.92</v>
      </c>
      <c r="G12" s="25"/>
    </row>
    <row r="13" ht="67.5" spans="1:7">
      <c r="A13" s="11">
        <v>10</v>
      </c>
      <c r="B13" s="17"/>
      <c r="C13" s="88" t="s">
        <v>637</v>
      </c>
      <c r="D13" s="89">
        <v>816000</v>
      </c>
      <c r="E13" s="90">
        <v>708000</v>
      </c>
      <c r="F13" s="85">
        <v>108000</v>
      </c>
      <c r="G13" s="25"/>
    </row>
    <row r="14" ht="67.5" spans="1:7">
      <c r="A14" s="11">
        <v>11</v>
      </c>
      <c r="B14" s="17"/>
      <c r="C14" s="88" t="s">
        <v>638</v>
      </c>
      <c r="D14" s="89">
        <v>613500</v>
      </c>
      <c r="E14" s="90">
        <v>611444.9</v>
      </c>
      <c r="F14" s="85">
        <v>2055.09999999998</v>
      </c>
      <c r="G14" s="25"/>
    </row>
    <row r="15" ht="40.5" spans="1:7">
      <c r="A15" s="11">
        <v>12</v>
      </c>
      <c r="B15" s="17"/>
      <c r="C15" s="88" t="s">
        <v>639</v>
      </c>
      <c r="D15" s="89">
        <v>864960</v>
      </c>
      <c r="E15" s="90">
        <v>750480</v>
      </c>
      <c r="F15" s="85">
        <v>114480</v>
      </c>
      <c r="G15" s="25"/>
    </row>
    <row r="16" ht="67.5" spans="1:7">
      <c r="A16" s="11">
        <v>13</v>
      </c>
      <c r="B16" s="91"/>
      <c r="C16" s="88" t="s">
        <v>640</v>
      </c>
      <c r="D16" s="89">
        <v>27750000</v>
      </c>
      <c r="E16" s="90">
        <v>27635040.87</v>
      </c>
      <c r="F16" s="85">
        <v>114959.129999999</v>
      </c>
      <c r="G16" s="25"/>
    </row>
    <row r="17" ht="27" spans="1:7">
      <c r="A17" s="11">
        <v>14</v>
      </c>
      <c r="B17" s="20" t="s">
        <v>413</v>
      </c>
      <c r="C17" s="21"/>
      <c r="D17" s="22"/>
      <c r="E17" s="23">
        <v>1609055</v>
      </c>
      <c r="F17" s="24"/>
      <c r="G17" s="25"/>
    </row>
    <row r="18" ht="14.25" spans="1:7">
      <c r="A18" s="11">
        <v>15</v>
      </c>
      <c r="B18" s="6" t="s">
        <v>192</v>
      </c>
      <c r="C18" s="51"/>
      <c r="D18" s="22"/>
      <c r="E18" s="52">
        <v>9469773.2</v>
      </c>
      <c r="F18" s="53"/>
      <c r="G18" s="54"/>
    </row>
    <row r="19" ht="15" spans="1:7">
      <c r="A19" s="26"/>
      <c r="B19" s="27" t="s">
        <v>25</v>
      </c>
      <c r="C19" s="28"/>
      <c r="D19" s="22"/>
      <c r="E19" s="29">
        <f>SUM(E4:E18)</f>
        <v>64982242.67</v>
      </c>
      <c r="F19" s="30">
        <f>SUM(F4:F16)</f>
        <v>702887.649999999</v>
      </c>
      <c r="G19" s="31"/>
    </row>
    <row r="20" spans="1:7">
      <c r="A20" s="2" t="s">
        <v>211</v>
      </c>
      <c r="B20" s="3"/>
      <c r="C20" s="2" t="s">
        <v>194</v>
      </c>
      <c r="D20" s="32"/>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G14"/>
    </sheetView>
  </sheetViews>
  <sheetFormatPr defaultColWidth="9" defaultRowHeight="13.5" outlineLevelCol="6"/>
  <cols>
    <col min="3" max="3" width="14.625" customWidth="1"/>
    <col min="4" max="4" width="16.125" customWidth="1"/>
    <col min="5" max="5" width="18.5" customWidth="1"/>
    <col min="6" max="6" width="12.75" customWidth="1"/>
  </cols>
  <sheetData>
    <row r="1" ht="22.5" spans="1:7">
      <c r="A1" s="313" t="s">
        <v>641</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121.5" spans="1:7">
      <c r="A4" s="11">
        <v>1</v>
      </c>
      <c r="B4" s="12" t="s">
        <v>395</v>
      </c>
      <c r="C4" s="86" t="s">
        <v>642</v>
      </c>
      <c r="D4" s="87">
        <v>1812192.72</v>
      </c>
      <c r="E4" s="87">
        <v>1742933.71</v>
      </c>
      <c r="F4" s="85">
        <f t="shared" ref="F4:F10" si="0">D4-E4</f>
        <v>69259.01</v>
      </c>
      <c r="G4" s="25"/>
    </row>
    <row r="5" ht="121.5" spans="1:7">
      <c r="A5" s="11">
        <v>2</v>
      </c>
      <c r="B5" s="17"/>
      <c r="C5" s="86" t="s">
        <v>643</v>
      </c>
      <c r="D5" s="87">
        <v>637000</v>
      </c>
      <c r="E5" s="87">
        <v>436100</v>
      </c>
      <c r="F5" s="85">
        <f t="shared" si="0"/>
        <v>200900</v>
      </c>
      <c r="G5" s="25"/>
    </row>
    <row r="6" ht="67.5" spans="1:7">
      <c r="A6" s="11">
        <v>3</v>
      </c>
      <c r="B6" s="17"/>
      <c r="C6" s="86" t="s">
        <v>644</v>
      </c>
      <c r="D6" s="87">
        <v>1500000</v>
      </c>
      <c r="E6" s="87">
        <v>1205400</v>
      </c>
      <c r="F6" s="85">
        <f t="shared" si="0"/>
        <v>294600</v>
      </c>
      <c r="G6" s="25"/>
    </row>
    <row r="7" ht="108" spans="1:7">
      <c r="A7" s="11">
        <v>4</v>
      </c>
      <c r="B7" s="17"/>
      <c r="C7" s="86" t="s">
        <v>645</v>
      </c>
      <c r="D7" s="87">
        <v>2100000</v>
      </c>
      <c r="E7" s="87">
        <v>2040000</v>
      </c>
      <c r="F7" s="85">
        <f t="shared" si="0"/>
        <v>60000</v>
      </c>
      <c r="G7" s="25"/>
    </row>
    <row r="8" ht="67.5" spans="1:7">
      <c r="A8" s="11">
        <v>5</v>
      </c>
      <c r="B8" s="17"/>
      <c r="C8" s="86" t="s">
        <v>646</v>
      </c>
      <c r="D8" s="87">
        <v>616262</v>
      </c>
      <c r="E8" s="87">
        <v>612212</v>
      </c>
      <c r="F8" s="85">
        <f t="shared" si="0"/>
        <v>4050</v>
      </c>
      <c r="G8" s="25"/>
    </row>
    <row r="9" ht="67.5" spans="1:7">
      <c r="A9" s="11">
        <v>6</v>
      </c>
      <c r="B9" s="17"/>
      <c r="C9" s="86" t="s">
        <v>647</v>
      </c>
      <c r="D9" s="87">
        <v>526707</v>
      </c>
      <c r="E9" s="87">
        <v>488600</v>
      </c>
      <c r="F9" s="85">
        <f t="shared" si="0"/>
        <v>38107</v>
      </c>
      <c r="G9" s="25"/>
    </row>
    <row r="10" ht="54" spans="1:7">
      <c r="A10" s="11">
        <v>7</v>
      </c>
      <c r="B10" s="17"/>
      <c r="C10" s="86" t="s">
        <v>648</v>
      </c>
      <c r="D10" s="87">
        <v>515750</v>
      </c>
      <c r="E10" s="87">
        <v>512200</v>
      </c>
      <c r="F10" s="85">
        <f t="shared" si="0"/>
        <v>3550</v>
      </c>
      <c r="G10" s="25"/>
    </row>
    <row r="11" ht="27" spans="1:7">
      <c r="A11" s="11">
        <v>14</v>
      </c>
      <c r="B11" s="20" t="s">
        <v>413</v>
      </c>
      <c r="C11" s="21"/>
      <c r="D11" s="22"/>
      <c r="E11" s="23">
        <v>2292136.5</v>
      </c>
      <c r="F11" s="24"/>
      <c r="G11" s="25"/>
    </row>
    <row r="12" ht="14.25" spans="1:7">
      <c r="A12" s="11">
        <v>15</v>
      </c>
      <c r="B12" s="6" t="s">
        <v>192</v>
      </c>
      <c r="C12" s="51"/>
      <c r="D12" s="22"/>
      <c r="E12" s="52">
        <v>11772870.52</v>
      </c>
      <c r="F12" s="53"/>
      <c r="G12" s="54"/>
    </row>
    <row r="13" ht="15" spans="1:7">
      <c r="A13" s="26"/>
      <c r="B13" s="27" t="s">
        <v>25</v>
      </c>
      <c r="C13" s="28"/>
      <c r="D13" s="22"/>
      <c r="E13" s="29">
        <f>SUM(E4:E12)</f>
        <v>21102452.73</v>
      </c>
      <c r="F13" s="30"/>
      <c r="G13" s="31"/>
    </row>
    <row r="14" spans="1:7">
      <c r="A14" s="2" t="s">
        <v>211</v>
      </c>
      <c r="B14" s="3"/>
      <c r="C14" s="2" t="s">
        <v>194</v>
      </c>
      <c r="D14" s="32"/>
      <c r="E14" s="2" t="s">
        <v>195</v>
      </c>
      <c r="F14" s="2"/>
      <c r="G14" s="3"/>
    </row>
  </sheetData>
  <mergeCells count="2">
    <mergeCell ref="A1:G1"/>
    <mergeCell ref="B4:B10"/>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A1" sqref="A1:G33"/>
    </sheetView>
  </sheetViews>
  <sheetFormatPr defaultColWidth="9" defaultRowHeight="13.5" outlineLevelCol="6"/>
  <cols>
    <col min="1" max="1" width="7.25" customWidth="1"/>
    <col min="2" max="2" width="4.25" customWidth="1"/>
    <col min="3" max="3" width="18" customWidth="1"/>
    <col min="4" max="4" width="17.875" customWidth="1"/>
    <col min="5" max="5" width="18.125" customWidth="1"/>
    <col min="6" max="6" width="15.5" customWidth="1"/>
    <col min="7" max="7" width="6.125" customWidth="1"/>
  </cols>
  <sheetData>
    <row r="1" ht="22.5" spans="1:7">
      <c r="A1" s="313" t="s">
        <v>649</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70.5" customHeight="1" spans="1:7">
      <c r="A4" s="11">
        <v>1</v>
      </c>
      <c r="B4" s="12" t="s">
        <v>395</v>
      </c>
      <c r="C4" s="82" t="s">
        <v>650</v>
      </c>
      <c r="D4" s="83">
        <v>988000</v>
      </c>
      <c r="E4" s="84">
        <v>986000</v>
      </c>
      <c r="F4" s="85">
        <v>2000</v>
      </c>
      <c r="G4" s="25"/>
    </row>
    <row r="5" ht="86.25" customHeight="1" spans="1:7">
      <c r="A5" s="11">
        <v>2</v>
      </c>
      <c r="B5" s="17"/>
      <c r="C5" s="82" t="s">
        <v>651</v>
      </c>
      <c r="D5" s="83">
        <v>5680119</v>
      </c>
      <c r="E5" s="84">
        <v>5603626</v>
      </c>
      <c r="F5" s="85">
        <v>76493</v>
      </c>
      <c r="G5" s="25"/>
    </row>
    <row r="6" ht="78" customHeight="1" spans="1:7">
      <c r="A6" s="11">
        <v>3</v>
      </c>
      <c r="B6" s="17"/>
      <c r="C6" s="82" t="s">
        <v>652</v>
      </c>
      <c r="D6" s="83">
        <v>1212928.58</v>
      </c>
      <c r="E6" s="84">
        <v>1141977</v>
      </c>
      <c r="F6" s="85">
        <v>70951.5800000001</v>
      </c>
      <c r="G6" s="25"/>
    </row>
    <row r="7" ht="78.75" customHeight="1" spans="1:7">
      <c r="A7" s="11">
        <v>4</v>
      </c>
      <c r="B7" s="17"/>
      <c r="C7" s="82" t="s">
        <v>653</v>
      </c>
      <c r="D7" s="83">
        <v>7679593</v>
      </c>
      <c r="E7" s="84">
        <v>7650000</v>
      </c>
      <c r="F7" s="85">
        <v>29593</v>
      </c>
      <c r="G7" s="25"/>
    </row>
    <row r="8" ht="78.75" customHeight="1" spans="1:7">
      <c r="A8" s="11">
        <v>5</v>
      </c>
      <c r="B8" s="17"/>
      <c r="C8" s="82" t="s">
        <v>654</v>
      </c>
      <c r="D8" s="83">
        <v>6758800</v>
      </c>
      <c r="E8" s="84">
        <v>6590000</v>
      </c>
      <c r="F8" s="85">
        <v>168800</v>
      </c>
      <c r="G8" s="25"/>
    </row>
    <row r="9" ht="54" customHeight="1" spans="1:7">
      <c r="A9" s="11">
        <v>6</v>
      </c>
      <c r="B9" s="17"/>
      <c r="C9" s="82" t="s">
        <v>655</v>
      </c>
      <c r="D9" s="83">
        <v>1450000</v>
      </c>
      <c r="E9" s="84">
        <v>1449600</v>
      </c>
      <c r="F9" s="85">
        <v>400</v>
      </c>
      <c r="G9" s="25"/>
    </row>
    <row r="10" ht="54" customHeight="1" spans="1:7">
      <c r="A10" s="11">
        <v>7</v>
      </c>
      <c r="B10" s="17"/>
      <c r="C10" s="82" t="s">
        <v>656</v>
      </c>
      <c r="D10" s="83">
        <v>650000</v>
      </c>
      <c r="E10" s="84">
        <v>300000</v>
      </c>
      <c r="F10" s="85">
        <v>350000</v>
      </c>
      <c r="G10" s="25"/>
    </row>
    <row r="11" ht="81" customHeight="1" spans="1:7">
      <c r="A11" s="11">
        <v>8</v>
      </c>
      <c r="B11" s="17"/>
      <c r="C11" s="82" t="s">
        <v>657</v>
      </c>
      <c r="D11" s="83">
        <v>16128000</v>
      </c>
      <c r="E11" s="84">
        <v>14976000</v>
      </c>
      <c r="F11" s="85">
        <v>1152000</v>
      </c>
      <c r="G11" s="25"/>
    </row>
    <row r="12" ht="67.5" customHeight="1" spans="1:7">
      <c r="A12" s="11">
        <v>9</v>
      </c>
      <c r="B12" s="17"/>
      <c r="C12" s="82" t="s">
        <v>658</v>
      </c>
      <c r="D12" s="83">
        <v>1323700</v>
      </c>
      <c r="E12" s="84">
        <v>1323266</v>
      </c>
      <c r="F12" s="85">
        <v>434</v>
      </c>
      <c r="G12" s="25"/>
    </row>
    <row r="13" ht="67.5" customHeight="1" spans="1:7">
      <c r="A13" s="11">
        <v>10</v>
      </c>
      <c r="B13" s="17"/>
      <c r="C13" s="82" t="s">
        <v>659</v>
      </c>
      <c r="D13" s="83">
        <v>1714300</v>
      </c>
      <c r="E13" s="84">
        <v>1713974.5</v>
      </c>
      <c r="F13" s="85">
        <v>325.5</v>
      </c>
      <c r="G13" s="25"/>
    </row>
    <row r="14" ht="54" customHeight="1" spans="1:7">
      <c r="A14" s="11">
        <v>11</v>
      </c>
      <c r="B14" s="17"/>
      <c r="C14" s="82" t="s">
        <v>660</v>
      </c>
      <c r="D14" s="83">
        <v>740000</v>
      </c>
      <c r="E14" s="84">
        <v>737960</v>
      </c>
      <c r="F14" s="85">
        <v>2040</v>
      </c>
      <c r="G14" s="25"/>
    </row>
    <row r="15" ht="40.5" customHeight="1" spans="1:7">
      <c r="A15" s="11">
        <v>12</v>
      </c>
      <c r="B15" s="17"/>
      <c r="C15" s="82" t="s">
        <v>661</v>
      </c>
      <c r="D15" s="83">
        <v>1470300</v>
      </c>
      <c r="E15" s="84">
        <v>1465300</v>
      </c>
      <c r="F15" s="85">
        <v>5000</v>
      </c>
      <c r="G15" s="25"/>
    </row>
    <row r="16" ht="67.5" customHeight="1" spans="1:7">
      <c r="A16" s="11">
        <v>13</v>
      </c>
      <c r="B16" s="17"/>
      <c r="C16" s="82" t="s">
        <v>662</v>
      </c>
      <c r="D16" s="83">
        <v>850000</v>
      </c>
      <c r="E16" s="84">
        <v>823000</v>
      </c>
      <c r="F16" s="85">
        <v>27000</v>
      </c>
      <c r="G16" s="25"/>
    </row>
    <row r="17" ht="67.5" customHeight="1" spans="1:7">
      <c r="A17" s="11">
        <v>14</v>
      </c>
      <c r="B17" s="17"/>
      <c r="C17" s="82" t="s">
        <v>663</v>
      </c>
      <c r="D17" s="83">
        <v>900000</v>
      </c>
      <c r="E17" s="84">
        <v>898988</v>
      </c>
      <c r="F17" s="85">
        <v>1012</v>
      </c>
      <c r="G17" s="25"/>
    </row>
    <row r="18" ht="67.5" customHeight="1" spans="1:7">
      <c r="A18" s="11">
        <v>15</v>
      </c>
      <c r="B18" s="17"/>
      <c r="C18" s="82" t="s">
        <v>664</v>
      </c>
      <c r="D18" s="83">
        <v>1860000</v>
      </c>
      <c r="E18" s="84">
        <v>1745000</v>
      </c>
      <c r="F18" s="85">
        <v>115000</v>
      </c>
      <c r="G18" s="25"/>
    </row>
    <row r="19" ht="67.5" customHeight="1" spans="1:7">
      <c r="A19" s="11">
        <v>16</v>
      </c>
      <c r="B19" s="17"/>
      <c r="C19" s="82" t="s">
        <v>665</v>
      </c>
      <c r="D19" s="83">
        <v>663310</v>
      </c>
      <c r="E19" s="84">
        <v>658000</v>
      </c>
      <c r="F19" s="85">
        <v>5310</v>
      </c>
      <c r="G19" s="25"/>
    </row>
    <row r="20" ht="94.5" customHeight="1" spans="1:7">
      <c r="A20" s="11">
        <v>17</v>
      </c>
      <c r="B20" s="17"/>
      <c r="C20" s="82" t="s">
        <v>666</v>
      </c>
      <c r="D20" s="83">
        <v>1920000</v>
      </c>
      <c r="E20" s="84">
        <v>1897824</v>
      </c>
      <c r="F20" s="85">
        <v>22176</v>
      </c>
      <c r="G20" s="25"/>
    </row>
    <row r="21" ht="67.5" customHeight="1" spans="1:7">
      <c r="A21" s="11">
        <v>18</v>
      </c>
      <c r="B21" s="17"/>
      <c r="C21" s="82" t="s">
        <v>667</v>
      </c>
      <c r="D21" s="83">
        <v>914503</v>
      </c>
      <c r="E21" s="84">
        <v>879810</v>
      </c>
      <c r="F21" s="85">
        <v>34693</v>
      </c>
      <c r="G21" s="25"/>
    </row>
    <row r="22" ht="54" customHeight="1" spans="1:7">
      <c r="A22" s="11">
        <v>19</v>
      </c>
      <c r="B22" s="17"/>
      <c r="C22" s="82" t="s">
        <v>668</v>
      </c>
      <c r="D22" s="83">
        <v>1540000</v>
      </c>
      <c r="E22" s="84">
        <v>1200000</v>
      </c>
      <c r="F22" s="85">
        <v>340000</v>
      </c>
      <c r="G22" s="25"/>
    </row>
    <row r="23" ht="108" customHeight="1" spans="1:7">
      <c r="A23" s="11">
        <v>20</v>
      </c>
      <c r="B23" s="17"/>
      <c r="C23" s="82" t="s">
        <v>669</v>
      </c>
      <c r="D23" s="83">
        <v>2700000</v>
      </c>
      <c r="E23" s="84">
        <v>2697900</v>
      </c>
      <c r="F23" s="85">
        <v>2100</v>
      </c>
      <c r="G23" s="25"/>
    </row>
    <row r="24" ht="67.5" customHeight="1" spans="1:7">
      <c r="A24" s="11">
        <v>21</v>
      </c>
      <c r="B24" s="17"/>
      <c r="C24" s="82" t="s">
        <v>670</v>
      </c>
      <c r="D24" s="83">
        <v>4032000</v>
      </c>
      <c r="E24" s="84">
        <v>4030368</v>
      </c>
      <c r="F24" s="85">
        <v>1632</v>
      </c>
      <c r="G24" s="25"/>
    </row>
    <row r="25" ht="94.5" customHeight="1" spans="1:7">
      <c r="A25" s="11">
        <v>22</v>
      </c>
      <c r="B25" s="17"/>
      <c r="C25" s="82" t="s">
        <v>671</v>
      </c>
      <c r="D25" s="83">
        <v>2812600</v>
      </c>
      <c r="E25" s="84">
        <v>2095387</v>
      </c>
      <c r="F25" s="85">
        <v>717213</v>
      </c>
      <c r="G25" s="25"/>
    </row>
    <row r="26" ht="67.5" customHeight="1" spans="1:7">
      <c r="A26" s="11">
        <v>23</v>
      </c>
      <c r="B26" s="17"/>
      <c r="C26" s="82" t="s">
        <v>672</v>
      </c>
      <c r="D26" s="83">
        <v>2700000</v>
      </c>
      <c r="E26" s="84">
        <v>2697500</v>
      </c>
      <c r="F26" s="85">
        <v>2500</v>
      </c>
      <c r="G26" s="25"/>
    </row>
    <row r="27" ht="40.5" customHeight="1" spans="1:7">
      <c r="A27" s="11">
        <v>24</v>
      </c>
      <c r="B27" s="17"/>
      <c r="C27" s="82" t="s">
        <v>673</v>
      </c>
      <c r="D27" s="83">
        <v>796000</v>
      </c>
      <c r="E27" s="84">
        <v>791000</v>
      </c>
      <c r="F27" s="85">
        <v>5000</v>
      </c>
      <c r="G27" s="25"/>
    </row>
    <row r="28" ht="81" customHeight="1" spans="1:7">
      <c r="A28" s="11">
        <v>25</v>
      </c>
      <c r="B28" s="17"/>
      <c r="C28" s="82" t="s">
        <v>674</v>
      </c>
      <c r="D28" s="83">
        <v>6346112</v>
      </c>
      <c r="E28" s="84">
        <v>5180000</v>
      </c>
      <c r="F28" s="85">
        <v>1166112</v>
      </c>
      <c r="G28" s="25"/>
    </row>
    <row r="29" ht="81" customHeight="1" spans="1:7">
      <c r="A29" s="11">
        <v>26</v>
      </c>
      <c r="B29" s="17"/>
      <c r="C29" s="82" t="s">
        <v>675</v>
      </c>
      <c r="D29" s="83">
        <v>869400</v>
      </c>
      <c r="E29" s="84">
        <v>859000</v>
      </c>
      <c r="F29" s="85">
        <v>10400</v>
      </c>
      <c r="G29" s="25"/>
    </row>
    <row r="30" ht="81" spans="1:7">
      <c r="A30" s="11">
        <v>25</v>
      </c>
      <c r="B30" s="20" t="s">
        <v>413</v>
      </c>
      <c r="C30" s="21"/>
      <c r="D30" s="22"/>
      <c r="E30" s="23">
        <v>1462426</v>
      </c>
      <c r="F30" s="24"/>
      <c r="G30" s="25"/>
    </row>
    <row r="31" ht="14.25" spans="1:7">
      <c r="A31" s="11">
        <v>15</v>
      </c>
      <c r="B31" s="6" t="s">
        <v>192</v>
      </c>
      <c r="C31" s="51"/>
      <c r="D31" s="22"/>
      <c r="E31" s="52">
        <v>11380939.97</v>
      </c>
      <c r="F31" s="53"/>
      <c r="G31" s="54"/>
    </row>
    <row r="32" ht="15" spans="1:7">
      <c r="A32" s="26"/>
      <c r="B32" s="27" t="s">
        <v>25</v>
      </c>
      <c r="C32" s="28"/>
      <c r="D32" s="22"/>
      <c r="E32" s="29">
        <f>SUM(E4:E31)</f>
        <v>83234846.47</v>
      </c>
      <c r="F32" s="30"/>
      <c r="G32" s="31"/>
    </row>
    <row r="33" spans="1:7">
      <c r="A33" s="2" t="s">
        <v>211</v>
      </c>
      <c r="B33" s="3"/>
      <c r="C33" s="2" t="s">
        <v>194</v>
      </c>
      <c r="D33" s="32"/>
      <c r="E33" s="2" t="s">
        <v>195</v>
      </c>
      <c r="F33" s="2"/>
      <c r="G33" s="3"/>
    </row>
  </sheetData>
  <mergeCells count="2">
    <mergeCell ref="A1:G1"/>
    <mergeCell ref="B4:B29"/>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2"/>
  <sheetViews>
    <sheetView topLeftCell="A172" workbookViewId="0">
      <selection activeCell="J195" sqref="J195"/>
    </sheetView>
  </sheetViews>
  <sheetFormatPr defaultColWidth="9" defaultRowHeight="13.5"/>
  <cols>
    <col min="1" max="1" width="9.5" customWidth="1"/>
    <col min="2" max="2" width="13.375" customWidth="1"/>
    <col min="3" max="3" width="14.25" customWidth="1"/>
    <col min="4" max="4" width="10.375" customWidth="1"/>
    <col min="5" max="5" width="12.75" customWidth="1"/>
    <col min="6" max="6" width="14.625" customWidth="1"/>
    <col min="7" max="7" width="13.75" customWidth="1"/>
  </cols>
  <sheetData>
    <row r="1" spans="1:9">
      <c r="A1" s="33"/>
      <c r="B1" s="34" t="s">
        <v>676</v>
      </c>
      <c r="C1" s="34"/>
      <c r="D1" s="34"/>
      <c r="E1" s="34"/>
      <c r="F1" s="34"/>
      <c r="G1" s="34"/>
      <c r="H1" s="34"/>
      <c r="I1" s="39"/>
    </row>
    <row r="2" spans="1:9">
      <c r="A2" s="33"/>
      <c r="B2" s="35"/>
      <c r="C2" s="35"/>
      <c r="D2" s="35"/>
      <c r="E2" s="35"/>
      <c r="F2" s="35"/>
      <c r="G2" s="35"/>
      <c r="H2" s="35"/>
      <c r="I2" s="39"/>
    </row>
    <row r="3" ht="28.5" spans="1:9">
      <c r="A3" s="36" t="s">
        <v>88</v>
      </c>
      <c r="B3" s="37" t="s">
        <v>89</v>
      </c>
      <c r="C3" s="37" t="s">
        <v>90</v>
      </c>
      <c r="D3" s="37" t="s">
        <v>91</v>
      </c>
      <c r="E3" s="37" t="s">
        <v>50</v>
      </c>
      <c r="F3" s="38" t="s">
        <v>92</v>
      </c>
      <c r="G3" s="37" t="s">
        <v>6</v>
      </c>
      <c r="H3" s="37" t="s">
        <v>10</v>
      </c>
      <c r="I3" s="37" t="s">
        <v>93</v>
      </c>
    </row>
    <row r="4" spans="1:7">
      <c r="A4">
        <v>20220101</v>
      </c>
      <c r="B4" t="s">
        <v>541</v>
      </c>
      <c r="C4" t="s">
        <v>20</v>
      </c>
      <c r="E4">
        <v>1</v>
      </c>
      <c r="F4">
        <v>4999</v>
      </c>
      <c r="G4">
        <v>4999</v>
      </c>
    </row>
    <row r="5" ht="27" spans="1:7">
      <c r="A5">
        <v>20220102</v>
      </c>
      <c r="B5" s="79" t="s">
        <v>233</v>
      </c>
      <c r="C5" t="s">
        <v>80</v>
      </c>
      <c r="E5">
        <v>1</v>
      </c>
      <c r="F5">
        <v>10280</v>
      </c>
      <c r="G5">
        <v>10280</v>
      </c>
    </row>
    <row r="6" spans="3:7">
      <c r="C6" t="s">
        <v>20</v>
      </c>
      <c r="E6">
        <v>3</v>
      </c>
      <c r="F6">
        <v>4499</v>
      </c>
      <c r="G6">
        <v>13497</v>
      </c>
    </row>
    <row r="7" spans="1:7">
      <c r="A7">
        <v>20220103</v>
      </c>
      <c r="B7" t="s">
        <v>548</v>
      </c>
      <c r="C7" t="s">
        <v>322</v>
      </c>
      <c r="E7">
        <v>4.8</v>
      </c>
      <c r="F7">
        <v>2380</v>
      </c>
      <c r="G7">
        <v>11424</v>
      </c>
    </row>
    <row r="8" spans="5:7">
      <c r="E8">
        <v>5.12</v>
      </c>
      <c r="F8">
        <v>16900</v>
      </c>
      <c r="G8">
        <v>86528</v>
      </c>
    </row>
    <row r="9" spans="1:7">
      <c r="A9">
        <v>20220104</v>
      </c>
      <c r="B9" t="s">
        <v>548</v>
      </c>
      <c r="C9" t="s">
        <v>80</v>
      </c>
      <c r="E9">
        <v>1</v>
      </c>
      <c r="F9">
        <v>1980</v>
      </c>
      <c r="G9">
        <v>1980</v>
      </c>
    </row>
    <row r="10" spans="1:7">
      <c r="A10">
        <v>20220105</v>
      </c>
      <c r="B10" t="s">
        <v>548</v>
      </c>
      <c r="C10" t="s">
        <v>20</v>
      </c>
      <c r="E10">
        <v>1</v>
      </c>
      <c r="F10">
        <v>4499</v>
      </c>
      <c r="G10">
        <v>4499</v>
      </c>
    </row>
    <row r="11" spans="1:7">
      <c r="A11">
        <v>20220106</v>
      </c>
      <c r="B11" t="s">
        <v>548</v>
      </c>
      <c r="C11" t="s">
        <v>80</v>
      </c>
      <c r="E11">
        <v>1</v>
      </c>
      <c r="F11">
        <v>19950</v>
      </c>
      <c r="G11">
        <v>19950</v>
      </c>
    </row>
    <row r="12" spans="3:7">
      <c r="C12" t="s">
        <v>80</v>
      </c>
      <c r="E12">
        <v>1</v>
      </c>
      <c r="F12">
        <v>1000</v>
      </c>
      <c r="G12">
        <v>1000</v>
      </c>
    </row>
    <row r="13" spans="3:7">
      <c r="C13" t="s">
        <v>20</v>
      </c>
      <c r="E13">
        <v>1</v>
      </c>
      <c r="F13">
        <v>4499</v>
      </c>
      <c r="G13">
        <v>4499</v>
      </c>
    </row>
    <row r="14" spans="1:7">
      <c r="A14">
        <v>20220107</v>
      </c>
      <c r="B14" t="s">
        <v>319</v>
      </c>
      <c r="C14" t="s">
        <v>322</v>
      </c>
      <c r="E14">
        <v>7.59</v>
      </c>
      <c r="F14">
        <v>2379.49</v>
      </c>
      <c r="G14">
        <v>18060.38</v>
      </c>
    </row>
    <row r="15" spans="1:7">
      <c r="A15">
        <v>20220108</v>
      </c>
      <c r="B15" t="s">
        <v>538</v>
      </c>
      <c r="C15" t="s">
        <v>20</v>
      </c>
      <c r="E15">
        <v>2</v>
      </c>
      <c r="F15">
        <v>4999</v>
      </c>
      <c r="G15">
        <v>4999</v>
      </c>
    </row>
    <row r="16" spans="1:7">
      <c r="A16">
        <v>20220109</v>
      </c>
      <c r="B16" t="s">
        <v>118</v>
      </c>
      <c r="C16" t="s">
        <v>20</v>
      </c>
      <c r="E16">
        <v>5</v>
      </c>
      <c r="F16">
        <v>5000</v>
      </c>
      <c r="G16">
        <v>25000</v>
      </c>
    </row>
    <row r="17" spans="1:7">
      <c r="A17">
        <v>20220110</v>
      </c>
      <c r="B17" t="s">
        <v>290</v>
      </c>
      <c r="C17" t="s">
        <v>80</v>
      </c>
      <c r="E17">
        <v>1</v>
      </c>
      <c r="F17">
        <v>2999</v>
      </c>
      <c r="G17">
        <v>2999</v>
      </c>
    </row>
    <row r="18" ht="27" spans="1:7">
      <c r="A18">
        <v>20220111</v>
      </c>
      <c r="B18" s="79" t="s">
        <v>163</v>
      </c>
      <c r="C18" t="s">
        <v>440</v>
      </c>
      <c r="E18">
        <v>1</v>
      </c>
      <c r="F18">
        <v>5999</v>
      </c>
      <c r="G18">
        <v>5999</v>
      </c>
    </row>
    <row r="19" spans="3:7">
      <c r="C19" t="s">
        <v>440</v>
      </c>
      <c r="E19">
        <v>1</v>
      </c>
      <c r="F19">
        <v>6999</v>
      </c>
      <c r="G19">
        <v>6999</v>
      </c>
    </row>
    <row r="20" spans="1:7">
      <c r="A20">
        <v>20220112</v>
      </c>
      <c r="B20" t="s">
        <v>541</v>
      </c>
      <c r="C20" t="s">
        <v>80</v>
      </c>
      <c r="E20">
        <v>1</v>
      </c>
      <c r="F20">
        <v>1999</v>
      </c>
      <c r="G20">
        <v>1999</v>
      </c>
    </row>
    <row r="21" spans="1:7">
      <c r="A21">
        <v>20220113</v>
      </c>
      <c r="B21" t="s">
        <v>169</v>
      </c>
      <c r="C21" t="s">
        <v>322</v>
      </c>
      <c r="E21">
        <v>2</v>
      </c>
      <c r="F21">
        <v>2300</v>
      </c>
      <c r="G21">
        <v>4600</v>
      </c>
    </row>
    <row r="22" spans="1:7">
      <c r="A22">
        <v>20220201</v>
      </c>
      <c r="B22" t="s">
        <v>618</v>
      </c>
      <c r="C22" t="s">
        <v>322</v>
      </c>
      <c r="E22">
        <v>2</v>
      </c>
      <c r="F22">
        <v>1299</v>
      </c>
      <c r="G22">
        <v>2598</v>
      </c>
    </row>
    <row r="23" spans="1:7">
      <c r="A23">
        <v>20220202</v>
      </c>
      <c r="B23" t="s">
        <v>123</v>
      </c>
      <c r="C23" t="s">
        <v>449</v>
      </c>
      <c r="E23">
        <v>1</v>
      </c>
      <c r="F23">
        <v>3999</v>
      </c>
      <c r="G23">
        <v>3999</v>
      </c>
    </row>
    <row r="24" spans="1:7">
      <c r="A24">
        <v>20220203</v>
      </c>
      <c r="B24" t="s">
        <v>123</v>
      </c>
      <c r="C24" t="s">
        <v>20</v>
      </c>
      <c r="E24">
        <v>5</v>
      </c>
      <c r="F24">
        <v>4499</v>
      </c>
      <c r="G24">
        <v>22495</v>
      </c>
    </row>
    <row r="25" spans="1:7">
      <c r="A25">
        <v>20220301</v>
      </c>
      <c r="B25" t="s">
        <v>66</v>
      </c>
      <c r="C25" t="s">
        <v>371</v>
      </c>
      <c r="E25">
        <v>1</v>
      </c>
      <c r="F25">
        <v>8030</v>
      </c>
      <c r="G25">
        <v>8030</v>
      </c>
    </row>
    <row r="26" spans="3:7">
      <c r="C26" t="s">
        <v>371</v>
      </c>
      <c r="E26">
        <v>1</v>
      </c>
      <c r="F26">
        <v>11910</v>
      </c>
      <c r="G26">
        <v>11910</v>
      </c>
    </row>
    <row r="27" spans="3:7">
      <c r="C27" t="s">
        <v>371</v>
      </c>
      <c r="E27">
        <v>1</v>
      </c>
      <c r="F27">
        <v>12750</v>
      </c>
      <c r="G27">
        <v>12750</v>
      </c>
    </row>
    <row r="28" spans="3:7">
      <c r="C28" s="80" t="s">
        <v>431</v>
      </c>
      <c r="G28" s="80">
        <f>SUM(G4:G27)</f>
        <v>291093.38</v>
      </c>
    </row>
    <row r="29" spans="1:7">
      <c r="A29">
        <v>20220401</v>
      </c>
      <c r="B29" t="s">
        <v>677</v>
      </c>
      <c r="C29" t="s">
        <v>438</v>
      </c>
      <c r="E29">
        <v>25</v>
      </c>
      <c r="F29">
        <v>241</v>
      </c>
      <c r="G29">
        <v>6025</v>
      </c>
    </row>
    <row r="30" ht="27" spans="1:7">
      <c r="A30">
        <v>20220402</v>
      </c>
      <c r="B30" s="79" t="s">
        <v>150</v>
      </c>
      <c r="C30" t="s">
        <v>20</v>
      </c>
      <c r="E30">
        <v>2</v>
      </c>
      <c r="F30">
        <v>5000</v>
      </c>
      <c r="G30">
        <v>10000</v>
      </c>
    </row>
    <row r="31" ht="27" spans="1:7">
      <c r="A31">
        <v>20220403</v>
      </c>
      <c r="B31" s="79" t="s">
        <v>150</v>
      </c>
      <c r="C31" t="s">
        <v>83</v>
      </c>
      <c r="E31">
        <v>1</v>
      </c>
      <c r="F31">
        <v>2000</v>
      </c>
      <c r="G31">
        <v>2000</v>
      </c>
    </row>
    <row r="32" spans="1:7">
      <c r="A32">
        <v>20220404</v>
      </c>
      <c r="B32" t="s">
        <v>461</v>
      </c>
      <c r="C32" t="s">
        <v>463</v>
      </c>
      <c r="E32">
        <v>1</v>
      </c>
      <c r="F32">
        <v>2000</v>
      </c>
      <c r="G32">
        <v>2000</v>
      </c>
    </row>
    <row r="33" spans="1:7">
      <c r="A33">
        <v>20220501</v>
      </c>
      <c r="B33" t="s">
        <v>66</v>
      </c>
      <c r="C33" t="s">
        <v>417</v>
      </c>
      <c r="E33">
        <v>2</v>
      </c>
      <c r="F33">
        <v>14100</v>
      </c>
      <c r="G33">
        <v>28200</v>
      </c>
    </row>
    <row r="34" spans="3:7">
      <c r="C34" t="s">
        <v>417</v>
      </c>
      <c r="E34">
        <v>1</v>
      </c>
      <c r="F34">
        <v>12150</v>
      </c>
      <c r="G34">
        <v>12150</v>
      </c>
    </row>
    <row r="35" spans="1:7">
      <c r="A35">
        <v>20220502</v>
      </c>
      <c r="B35" t="s">
        <v>284</v>
      </c>
      <c r="C35" t="s">
        <v>678</v>
      </c>
      <c r="E35">
        <v>1</v>
      </c>
      <c r="F35">
        <v>34500</v>
      </c>
      <c r="G35">
        <v>34500</v>
      </c>
    </row>
    <row r="36" spans="1:7">
      <c r="A36">
        <v>20220503</v>
      </c>
      <c r="B36" t="s">
        <v>541</v>
      </c>
      <c r="C36" t="s">
        <v>83</v>
      </c>
      <c r="E36">
        <v>1</v>
      </c>
      <c r="F36">
        <v>2498</v>
      </c>
      <c r="G36">
        <v>2498</v>
      </c>
    </row>
    <row r="37" spans="1:7">
      <c r="A37">
        <v>20220504</v>
      </c>
      <c r="B37" t="s">
        <v>146</v>
      </c>
      <c r="C37" t="s">
        <v>540</v>
      </c>
      <c r="E37">
        <v>1</v>
      </c>
      <c r="F37">
        <v>17360</v>
      </c>
      <c r="G37">
        <v>17360</v>
      </c>
    </row>
    <row r="38" spans="3:7">
      <c r="C38" t="s">
        <v>540</v>
      </c>
      <c r="E38">
        <v>1</v>
      </c>
      <c r="F38">
        <v>29400</v>
      </c>
      <c r="G38">
        <v>29400</v>
      </c>
    </row>
    <row r="39" spans="1:7">
      <c r="A39">
        <v>20220505</v>
      </c>
      <c r="B39" t="s">
        <v>284</v>
      </c>
      <c r="C39" t="s">
        <v>20</v>
      </c>
      <c r="E39">
        <v>16</v>
      </c>
      <c r="F39">
        <v>4499</v>
      </c>
      <c r="G39">
        <v>71984</v>
      </c>
    </row>
    <row r="40" spans="3:7">
      <c r="C40" t="s">
        <v>20</v>
      </c>
      <c r="E40">
        <v>34</v>
      </c>
      <c r="F40">
        <v>4999</v>
      </c>
      <c r="G40">
        <v>169966</v>
      </c>
    </row>
    <row r="41" spans="1:7">
      <c r="A41">
        <v>20220506</v>
      </c>
      <c r="B41" t="s">
        <v>284</v>
      </c>
      <c r="C41" t="s">
        <v>80</v>
      </c>
      <c r="E41">
        <v>1</v>
      </c>
      <c r="F41">
        <v>4999</v>
      </c>
      <c r="G41">
        <v>4999</v>
      </c>
    </row>
    <row r="42" spans="3:7">
      <c r="C42" t="s">
        <v>80</v>
      </c>
      <c r="E42">
        <v>1</v>
      </c>
      <c r="F42">
        <v>1999</v>
      </c>
      <c r="G42">
        <v>1999</v>
      </c>
    </row>
    <row r="43" spans="1:7">
      <c r="A43">
        <v>20220507</v>
      </c>
      <c r="B43" t="s">
        <v>284</v>
      </c>
      <c r="C43" t="s">
        <v>327</v>
      </c>
      <c r="E43">
        <v>30</v>
      </c>
      <c r="F43">
        <v>265</v>
      </c>
      <c r="G43">
        <v>7950</v>
      </c>
    </row>
    <row r="44" spans="3:7">
      <c r="C44" t="s">
        <v>327</v>
      </c>
      <c r="E44">
        <v>30</v>
      </c>
      <c r="F44">
        <v>299</v>
      </c>
      <c r="G44">
        <v>8970</v>
      </c>
    </row>
    <row r="45" spans="1:7">
      <c r="A45">
        <v>20220508</v>
      </c>
      <c r="B45" t="s">
        <v>284</v>
      </c>
      <c r="C45" t="s">
        <v>417</v>
      </c>
      <c r="E45">
        <v>1</v>
      </c>
      <c r="F45">
        <v>3250</v>
      </c>
      <c r="G45">
        <v>3250</v>
      </c>
    </row>
    <row r="46" ht="27" spans="1:7">
      <c r="A46">
        <v>20220509</v>
      </c>
      <c r="B46" s="79" t="s">
        <v>163</v>
      </c>
      <c r="C46" t="s">
        <v>20</v>
      </c>
      <c r="E46">
        <v>1</v>
      </c>
      <c r="F46">
        <v>4499</v>
      </c>
      <c r="G46">
        <v>4499</v>
      </c>
    </row>
    <row r="47" spans="1:7">
      <c r="A47">
        <v>20220510</v>
      </c>
      <c r="B47" t="s">
        <v>612</v>
      </c>
      <c r="C47" t="s">
        <v>20</v>
      </c>
      <c r="E47">
        <v>2</v>
      </c>
      <c r="F47">
        <v>4498</v>
      </c>
      <c r="G47">
        <v>8996</v>
      </c>
    </row>
    <row r="48" spans="3:7">
      <c r="C48" t="s">
        <v>293</v>
      </c>
      <c r="E48">
        <v>1</v>
      </c>
      <c r="F48">
        <v>14500</v>
      </c>
      <c r="G48">
        <v>14500</v>
      </c>
    </row>
    <row r="49" spans="3:7">
      <c r="C49" t="s">
        <v>463</v>
      </c>
      <c r="E49">
        <v>1</v>
      </c>
      <c r="F49">
        <v>1000</v>
      </c>
      <c r="G49">
        <v>1000</v>
      </c>
    </row>
    <row r="50" spans="1:7">
      <c r="A50">
        <v>20220511</v>
      </c>
      <c r="B50" t="s">
        <v>610</v>
      </c>
      <c r="C50" t="s">
        <v>20</v>
      </c>
      <c r="E50">
        <v>1</v>
      </c>
      <c r="F50">
        <v>4499</v>
      </c>
      <c r="G50">
        <v>4499</v>
      </c>
    </row>
    <row r="51" spans="3:7">
      <c r="C51" t="s">
        <v>20</v>
      </c>
      <c r="E51">
        <v>1</v>
      </c>
      <c r="F51">
        <v>4999</v>
      </c>
      <c r="G51">
        <v>4999</v>
      </c>
    </row>
    <row r="52" spans="1:7">
      <c r="A52">
        <v>20220512</v>
      </c>
      <c r="B52" t="s">
        <v>47</v>
      </c>
      <c r="C52" t="s">
        <v>20</v>
      </c>
      <c r="E52">
        <v>3</v>
      </c>
      <c r="F52">
        <v>4499</v>
      </c>
      <c r="G52">
        <v>13497</v>
      </c>
    </row>
    <row r="53" spans="1:7">
      <c r="A53">
        <v>20220513</v>
      </c>
      <c r="B53" t="s">
        <v>458</v>
      </c>
      <c r="C53" t="s">
        <v>20</v>
      </c>
      <c r="E53">
        <v>1</v>
      </c>
      <c r="F53">
        <v>4999</v>
      </c>
      <c r="G53">
        <v>4999</v>
      </c>
    </row>
    <row r="54" spans="1:7">
      <c r="A54">
        <v>20220514</v>
      </c>
      <c r="B54" t="s">
        <v>458</v>
      </c>
      <c r="C54" t="s">
        <v>83</v>
      </c>
      <c r="E54">
        <v>1</v>
      </c>
      <c r="F54">
        <v>2498</v>
      </c>
      <c r="G54">
        <v>2498</v>
      </c>
    </row>
    <row r="55" spans="1:7">
      <c r="A55">
        <v>20220515</v>
      </c>
      <c r="B55" t="s">
        <v>47</v>
      </c>
      <c r="C55" t="s">
        <v>293</v>
      </c>
      <c r="E55">
        <v>3</v>
      </c>
      <c r="F55">
        <v>17500</v>
      </c>
      <c r="G55">
        <v>52500</v>
      </c>
    </row>
    <row r="56" spans="1:7">
      <c r="A56">
        <v>20220516</v>
      </c>
      <c r="B56" t="s">
        <v>47</v>
      </c>
      <c r="C56" t="s">
        <v>322</v>
      </c>
      <c r="E56">
        <v>3.4</v>
      </c>
      <c r="F56">
        <v>14800</v>
      </c>
      <c r="G56">
        <v>50320</v>
      </c>
    </row>
    <row r="57" spans="1:7">
      <c r="A57">
        <v>20220517</v>
      </c>
      <c r="B57" t="s">
        <v>45</v>
      </c>
      <c r="C57" t="s">
        <v>464</v>
      </c>
      <c r="E57">
        <v>1</v>
      </c>
      <c r="F57">
        <v>1965</v>
      </c>
      <c r="G57">
        <v>1965</v>
      </c>
    </row>
    <row r="58" spans="1:7">
      <c r="A58">
        <v>20220518</v>
      </c>
      <c r="B58" t="s">
        <v>45</v>
      </c>
      <c r="C58" t="s">
        <v>327</v>
      </c>
      <c r="E58">
        <v>80</v>
      </c>
      <c r="F58">
        <v>252</v>
      </c>
      <c r="G58">
        <v>20160</v>
      </c>
    </row>
    <row r="59" spans="3:7">
      <c r="C59" t="s">
        <v>327</v>
      </c>
      <c r="E59">
        <v>20</v>
      </c>
      <c r="F59">
        <v>219</v>
      </c>
      <c r="G59">
        <v>4380</v>
      </c>
    </row>
    <row r="60" spans="1:7">
      <c r="A60">
        <v>20220519</v>
      </c>
      <c r="B60" t="s">
        <v>45</v>
      </c>
      <c r="C60" t="s">
        <v>80</v>
      </c>
      <c r="E60">
        <v>2</v>
      </c>
      <c r="F60">
        <v>1999</v>
      </c>
      <c r="G60">
        <v>3998</v>
      </c>
    </row>
    <row r="61" spans="3:7">
      <c r="C61" t="s">
        <v>80</v>
      </c>
      <c r="E61">
        <v>1</v>
      </c>
      <c r="F61">
        <v>1959</v>
      </c>
      <c r="G61">
        <v>1959</v>
      </c>
    </row>
    <row r="62" spans="3:7">
      <c r="C62" t="s">
        <v>83</v>
      </c>
      <c r="E62">
        <v>1</v>
      </c>
      <c r="F62">
        <v>1150</v>
      </c>
      <c r="G62">
        <v>1150</v>
      </c>
    </row>
    <row r="63" spans="1:7">
      <c r="A63">
        <v>20220520</v>
      </c>
      <c r="B63" t="s">
        <v>123</v>
      </c>
      <c r="C63" t="s">
        <v>442</v>
      </c>
      <c r="E63">
        <v>1</v>
      </c>
      <c r="F63">
        <v>9680</v>
      </c>
      <c r="G63">
        <v>9680</v>
      </c>
    </row>
    <row r="64" spans="1:7">
      <c r="A64">
        <v>20220521</v>
      </c>
      <c r="B64" t="s">
        <v>43</v>
      </c>
      <c r="C64" t="s">
        <v>417</v>
      </c>
      <c r="E64">
        <v>1</v>
      </c>
      <c r="F64">
        <v>4700</v>
      </c>
      <c r="G64">
        <v>4700</v>
      </c>
    </row>
    <row r="65" spans="3:7">
      <c r="C65" t="s">
        <v>80</v>
      </c>
      <c r="E65">
        <v>1</v>
      </c>
      <c r="F65">
        <v>9800</v>
      </c>
      <c r="G65">
        <v>9800</v>
      </c>
    </row>
    <row r="66" ht="27" spans="1:7">
      <c r="A66">
        <v>20220522</v>
      </c>
      <c r="B66" s="79" t="s">
        <v>150</v>
      </c>
      <c r="C66" t="s">
        <v>371</v>
      </c>
      <c r="E66">
        <v>2</v>
      </c>
      <c r="F66">
        <v>3500</v>
      </c>
      <c r="G66">
        <v>7000</v>
      </c>
    </row>
    <row r="67" spans="1:7">
      <c r="A67">
        <v>20220601</v>
      </c>
      <c r="B67" t="s">
        <v>66</v>
      </c>
      <c r="C67" t="s">
        <v>438</v>
      </c>
      <c r="E67">
        <v>100</v>
      </c>
      <c r="F67">
        <v>226</v>
      </c>
      <c r="G67">
        <v>22600</v>
      </c>
    </row>
    <row r="68" spans="1:7">
      <c r="A68">
        <v>20220602</v>
      </c>
      <c r="B68" t="s">
        <v>290</v>
      </c>
      <c r="C68" t="s">
        <v>327</v>
      </c>
      <c r="E68">
        <v>50</v>
      </c>
      <c r="F68">
        <v>196</v>
      </c>
      <c r="G68" s="81">
        <v>9800</v>
      </c>
    </row>
    <row r="69" spans="1:7">
      <c r="A69">
        <v>20220603</v>
      </c>
      <c r="B69" t="s">
        <v>290</v>
      </c>
      <c r="C69" t="s">
        <v>83</v>
      </c>
      <c r="E69">
        <v>1</v>
      </c>
      <c r="F69">
        <v>2199</v>
      </c>
      <c r="G69">
        <v>2199</v>
      </c>
    </row>
    <row r="70" spans="1:7">
      <c r="A70">
        <v>20220604</v>
      </c>
      <c r="B70" t="s">
        <v>461</v>
      </c>
      <c r="C70" t="s">
        <v>371</v>
      </c>
      <c r="E70">
        <v>1</v>
      </c>
      <c r="F70">
        <v>6500</v>
      </c>
      <c r="G70">
        <v>6500</v>
      </c>
    </row>
    <row r="71" spans="1:7">
      <c r="A71">
        <v>20220605</v>
      </c>
      <c r="B71" t="s">
        <v>541</v>
      </c>
      <c r="C71" t="s">
        <v>83</v>
      </c>
      <c r="E71">
        <v>1</v>
      </c>
      <c r="F71">
        <v>2498</v>
      </c>
      <c r="G71">
        <v>2498</v>
      </c>
    </row>
    <row r="72" spans="1:7">
      <c r="A72">
        <v>20220606</v>
      </c>
      <c r="B72" t="s">
        <v>353</v>
      </c>
      <c r="C72" t="s">
        <v>83</v>
      </c>
      <c r="E72">
        <v>1</v>
      </c>
      <c r="F72">
        <v>3499</v>
      </c>
      <c r="G72">
        <v>3499</v>
      </c>
    </row>
    <row r="73" spans="1:7">
      <c r="A73">
        <v>20220607</v>
      </c>
      <c r="B73" t="s">
        <v>538</v>
      </c>
      <c r="C73" t="s">
        <v>20</v>
      </c>
      <c r="E73">
        <v>20</v>
      </c>
      <c r="F73">
        <v>4970</v>
      </c>
      <c r="G73">
        <v>99400</v>
      </c>
    </row>
    <row r="74" spans="1:7">
      <c r="A74">
        <v>20220608</v>
      </c>
      <c r="B74" t="s">
        <v>59</v>
      </c>
      <c r="C74" t="s">
        <v>463</v>
      </c>
      <c r="E74">
        <v>2</v>
      </c>
      <c r="F74">
        <v>1500</v>
      </c>
      <c r="G74">
        <v>3000</v>
      </c>
    </row>
    <row r="75" spans="1:7">
      <c r="A75">
        <v>20220609</v>
      </c>
      <c r="B75" t="s">
        <v>59</v>
      </c>
      <c r="C75" t="s">
        <v>20</v>
      </c>
      <c r="E75">
        <v>8</v>
      </c>
      <c r="F75">
        <v>4499</v>
      </c>
      <c r="G75">
        <v>35992</v>
      </c>
    </row>
    <row r="76" spans="3:7">
      <c r="C76" t="s">
        <v>20</v>
      </c>
      <c r="E76">
        <v>7</v>
      </c>
      <c r="F76">
        <v>3999</v>
      </c>
      <c r="G76">
        <v>27993</v>
      </c>
    </row>
    <row r="77" spans="1:7">
      <c r="A77">
        <v>20220610</v>
      </c>
      <c r="B77" t="s">
        <v>59</v>
      </c>
      <c r="C77" t="s">
        <v>371</v>
      </c>
      <c r="E77">
        <v>3</v>
      </c>
      <c r="F77">
        <v>9450</v>
      </c>
      <c r="G77">
        <v>28350</v>
      </c>
    </row>
    <row r="78" spans="1:7">
      <c r="A78">
        <v>20220611</v>
      </c>
      <c r="B78" t="s">
        <v>59</v>
      </c>
      <c r="C78" t="s">
        <v>80</v>
      </c>
      <c r="E78">
        <v>1</v>
      </c>
      <c r="F78">
        <v>5000</v>
      </c>
      <c r="G78">
        <v>5000</v>
      </c>
    </row>
    <row r="79" spans="1:7">
      <c r="A79">
        <v>20220612</v>
      </c>
      <c r="B79" t="s">
        <v>59</v>
      </c>
      <c r="C79" t="s">
        <v>327</v>
      </c>
      <c r="E79">
        <v>17</v>
      </c>
      <c r="F79">
        <v>299</v>
      </c>
      <c r="G79">
        <v>5083</v>
      </c>
    </row>
    <row r="80" spans="3:7">
      <c r="C80" t="s">
        <v>327</v>
      </c>
      <c r="E80">
        <v>53</v>
      </c>
      <c r="F80">
        <v>193</v>
      </c>
      <c r="G80">
        <v>10229</v>
      </c>
    </row>
    <row r="81" spans="1:7">
      <c r="A81">
        <v>20220613</v>
      </c>
      <c r="B81" t="s">
        <v>324</v>
      </c>
      <c r="C81" t="s">
        <v>83</v>
      </c>
      <c r="E81">
        <v>1</v>
      </c>
      <c r="F81">
        <v>2498</v>
      </c>
      <c r="G81">
        <v>2498</v>
      </c>
    </row>
    <row r="82" spans="3:7">
      <c r="C82" t="s">
        <v>80</v>
      </c>
      <c r="E82">
        <v>1</v>
      </c>
      <c r="F82">
        <v>3000</v>
      </c>
      <c r="G82">
        <v>3000</v>
      </c>
    </row>
    <row r="83" spans="1:7">
      <c r="A83">
        <v>20220614</v>
      </c>
      <c r="B83" t="s">
        <v>324</v>
      </c>
      <c r="C83" t="s">
        <v>417</v>
      </c>
      <c r="E83">
        <v>2</v>
      </c>
      <c r="F83">
        <v>3500</v>
      </c>
      <c r="G83">
        <v>7000</v>
      </c>
    </row>
    <row r="84" spans="1:7">
      <c r="A84">
        <v>20220615</v>
      </c>
      <c r="B84" t="s">
        <v>324</v>
      </c>
      <c r="C84" t="s">
        <v>276</v>
      </c>
      <c r="E84">
        <v>2</v>
      </c>
      <c r="F84">
        <v>1280</v>
      </c>
      <c r="G84">
        <v>2560</v>
      </c>
    </row>
    <row r="85" spans="1:7">
      <c r="A85">
        <v>20220616</v>
      </c>
      <c r="B85" t="s">
        <v>324</v>
      </c>
      <c r="C85" t="s">
        <v>20</v>
      </c>
      <c r="E85">
        <v>2</v>
      </c>
      <c r="F85">
        <v>4999</v>
      </c>
      <c r="G85">
        <v>9998</v>
      </c>
    </row>
    <row r="86" ht="27" spans="1:7">
      <c r="A86">
        <v>20220617</v>
      </c>
      <c r="B86" s="79" t="s">
        <v>163</v>
      </c>
      <c r="C86" t="s">
        <v>417</v>
      </c>
      <c r="E86">
        <v>11</v>
      </c>
      <c r="F86">
        <v>6690</v>
      </c>
      <c r="G86">
        <v>73590</v>
      </c>
    </row>
    <row r="87" spans="3:7">
      <c r="C87" t="s">
        <v>417</v>
      </c>
      <c r="E87">
        <v>5</v>
      </c>
      <c r="F87">
        <v>3180</v>
      </c>
      <c r="G87">
        <v>15900</v>
      </c>
    </row>
    <row r="88" ht="27" spans="1:7">
      <c r="A88">
        <v>20220618</v>
      </c>
      <c r="B88" s="79" t="s">
        <v>163</v>
      </c>
      <c r="C88" t="s">
        <v>327</v>
      </c>
      <c r="E88">
        <v>4</v>
      </c>
      <c r="F88">
        <v>196</v>
      </c>
      <c r="G88">
        <v>784</v>
      </c>
    </row>
    <row r="89" spans="3:7">
      <c r="C89" t="s">
        <v>327</v>
      </c>
      <c r="E89">
        <v>11</v>
      </c>
      <c r="F89">
        <v>191</v>
      </c>
      <c r="G89">
        <v>2101</v>
      </c>
    </row>
    <row r="90" spans="1:7">
      <c r="A90">
        <v>20220619</v>
      </c>
      <c r="B90" s="79" t="s">
        <v>45</v>
      </c>
      <c r="C90" t="s">
        <v>417</v>
      </c>
      <c r="E90">
        <v>4</v>
      </c>
      <c r="F90">
        <v>6330</v>
      </c>
      <c r="G90">
        <v>25320</v>
      </c>
    </row>
    <row r="91" spans="3:7">
      <c r="C91" t="s">
        <v>417</v>
      </c>
      <c r="E91">
        <v>18</v>
      </c>
      <c r="F91">
        <v>3180</v>
      </c>
      <c r="G91">
        <v>57240</v>
      </c>
    </row>
    <row r="92" spans="3:7">
      <c r="C92" t="s">
        <v>417</v>
      </c>
      <c r="E92">
        <v>2</v>
      </c>
      <c r="F92">
        <v>5030</v>
      </c>
      <c r="G92">
        <v>10060</v>
      </c>
    </row>
    <row r="93" spans="1:7">
      <c r="A93">
        <v>20220620</v>
      </c>
      <c r="B93" t="s">
        <v>146</v>
      </c>
      <c r="C93" t="s">
        <v>83</v>
      </c>
      <c r="E93">
        <v>1</v>
      </c>
      <c r="F93">
        <v>1575</v>
      </c>
      <c r="G93">
        <v>1575</v>
      </c>
    </row>
    <row r="94" spans="1:7">
      <c r="A94">
        <v>20220621</v>
      </c>
      <c r="B94" t="s">
        <v>284</v>
      </c>
      <c r="C94" t="s">
        <v>417</v>
      </c>
      <c r="E94">
        <v>18</v>
      </c>
      <c r="F94">
        <v>4930</v>
      </c>
      <c r="G94">
        <v>88740</v>
      </c>
    </row>
    <row r="95" ht="27" spans="1:7">
      <c r="A95">
        <v>20220622</v>
      </c>
      <c r="B95" s="79" t="s">
        <v>615</v>
      </c>
      <c r="C95" t="s">
        <v>327</v>
      </c>
      <c r="E95">
        <v>2</v>
      </c>
      <c r="F95">
        <v>235</v>
      </c>
      <c r="G95">
        <v>470</v>
      </c>
    </row>
    <row r="96" spans="3:7">
      <c r="C96" t="s">
        <v>327</v>
      </c>
      <c r="E96">
        <v>1</v>
      </c>
      <c r="F96">
        <v>294</v>
      </c>
      <c r="G96">
        <v>294</v>
      </c>
    </row>
    <row r="97" spans="3:7">
      <c r="C97" t="s">
        <v>327</v>
      </c>
      <c r="E97">
        <v>2</v>
      </c>
      <c r="F97">
        <v>299</v>
      </c>
      <c r="G97">
        <v>598</v>
      </c>
    </row>
    <row r="98" spans="1:7">
      <c r="A98">
        <v>20220623</v>
      </c>
      <c r="B98" t="s">
        <v>81</v>
      </c>
      <c r="C98" t="s">
        <v>327</v>
      </c>
      <c r="E98">
        <v>9</v>
      </c>
      <c r="F98">
        <v>299</v>
      </c>
      <c r="G98">
        <v>2691</v>
      </c>
    </row>
    <row r="99" spans="3:7">
      <c r="C99" t="s">
        <v>417</v>
      </c>
      <c r="E99">
        <v>4</v>
      </c>
      <c r="F99">
        <v>7999</v>
      </c>
      <c r="G99">
        <v>31996</v>
      </c>
    </row>
    <row r="100" spans="5:7">
      <c r="E100" s="80" t="s">
        <v>459</v>
      </c>
      <c r="G100" s="80">
        <f>SUM(G29:G99)</f>
        <v>1238908</v>
      </c>
    </row>
    <row r="101" spans="1:7">
      <c r="A101">
        <v>20220701</v>
      </c>
      <c r="B101" t="s">
        <v>73</v>
      </c>
      <c r="C101" t="s">
        <v>417</v>
      </c>
      <c r="E101">
        <v>1</v>
      </c>
      <c r="F101">
        <v>3480</v>
      </c>
      <c r="G101">
        <v>3480</v>
      </c>
    </row>
    <row r="102" spans="1:7">
      <c r="A102">
        <v>20220702</v>
      </c>
      <c r="B102" t="s">
        <v>123</v>
      </c>
      <c r="C102" t="s">
        <v>438</v>
      </c>
      <c r="E102">
        <v>1</v>
      </c>
      <c r="F102">
        <v>298</v>
      </c>
      <c r="G102">
        <v>298</v>
      </c>
    </row>
    <row r="103" spans="3:7">
      <c r="C103" t="s">
        <v>438</v>
      </c>
      <c r="E103">
        <v>10</v>
      </c>
      <c r="F103">
        <v>250</v>
      </c>
      <c r="G103">
        <v>2500</v>
      </c>
    </row>
    <row r="104" spans="1:7">
      <c r="A104">
        <v>20220703</v>
      </c>
      <c r="B104" t="s">
        <v>123</v>
      </c>
      <c r="C104" t="s">
        <v>83</v>
      </c>
      <c r="E104">
        <v>1</v>
      </c>
      <c r="F104">
        <v>2199</v>
      </c>
      <c r="G104">
        <v>2199</v>
      </c>
    </row>
    <row r="105" spans="1:7">
      <c r="A105">
        <v>20220704</v>
      </c>
      <c r="B105" t="s">
        <v>481</v>
      </c>
      <c r="C105" t="s">
        <v>679</v>
      </c>
      <c r="E105">
        <v>1</v>
      </c>
      <c r="F105">
        <v>2000</v>
      </c>
      <c r="G105">
        <v>2000</v>
      </c>
    </row>
    <row r="106" ht="27" spans="1:7">
      <c r="A106">
        <v>20220705</v>
      </c>
      <c r="B106" s="79" t="s">
        <v>150</v>
      </c>
      <c r="C106" t="s">
        <v>320</v>
      </c>
      <c r="E106">
        <v>1</v>
      </c>
      <c r="F106">
        <v>800</v>
      </c>
      <c r="G106">
        <v>800</v>
      </c>
    </row>
    <row r="107" spans="1:7">
      <c r="A107">
        <v>20220706</v>
      </c>
      <c r="B107" t="s">
        <v>481</v>
      </c>
      <c r="C107" t="s">
        <v>329</v>
      </c>
      <c r="E107">
        <v>1</v>
      </c>
      <c r="F107">
        <v>4890</v>
      </c>
      <c r="G107">
        <v>4890</v>
      </c>
    </row>
    <row r="108" spans="1:7">
      <c r="A108">
        <v>20220707</v>
      </c>
      <c r="B108" t="s">
        <v>677</v>
      </c>
      <c r="C108" t="s">
        <v>322</v>
      </c>
      <c r="E108">
        <v>3.6</v>
      </c>
      <c r="F108">
        <v>24620</v>
      </c>
      <c r="G108">
        <v>88632</v>
      </c>
    </row>
    <row r="109" spans="3:7">
      <c r="C109" t="s">
        <v>322</v>
      </c>
      <c r="E109">
        <v>6.19</v>
      </c>
      <c r="F109">
        <v>7880</v>
      </c>
      <c r="G109">
        <v>48777.2</v>
      </c>
    </row>
    <row r="110" spans="3:7">
      <c r="C110" t="s">
        <v>322</v>
      </c>
      <c r="E110">
        <v>2.61</v>
      </c>
      <c r="F110">
        <v>4038</v>
      </c>
      <c r="G110">
        <v>10539.18</v>
      </c>
    </row>
    <row r="111" spans="1:7">
      <c r="A111">
        <v>20220801</v>
      </c>
      <c r="B111" t="s">
        <v>51</v>
      </c>
      <c r="C111" t="s">
        <v>328</v>
      </c>
      <c r="E111">
        <v>1</v>
      </c>
      <c r="F111">
        <v>2300</v>
      </c>
      <c r="G111">
        <v>2300</v>
      </c>
    </row>
    <row r="112" spans="1:7">
      <c r="A112">
        <v>20220802</v>
      </c>
      <c r="B112" t="s">
        <v>51</v>
      </c>
      <c r="C112" t="s">
        <v>417</v>
      </c>
      <c r="E112">
        <v>1</v>
      </c>
      <c r="F112">
        <v>6280</v>
      </c>
      <c r="G112">
        <v>6280</v>
      </c>
    </row>
    <row r="113" spans="1:7">
      <c r="A113">
        <v>20220803</v>
      </c>
      <c r="B113" t="s">
        <v>51</v>
      </c>
      <c r="C113" t="s">
        <v>417</v>
      </c>
      <c r="E113">
        <v>1</v>
      </c>
      <c r="F113">
        <v>3480</v>
      </c>
      <c r="G113">
        <v>3480</v>
      </c>
    </row>
    <row r="114" spans="1:7">
      <c r="A114">
        <v>20220804</v>
      </c>
      <c r="B114" t="s">
        <v>66</v>
      </c>
      <c r="C114" t="s">
        <v>329</v>
      </c>
      <c r="E114">
        <v>2</v>
      </c>
      <c r="F114">
        <v>9800</v>
      </c>
      <c r="G114">
        <v>19600</v>
      </c>
    </row>
    <row r="115" spans="1:7">
      <c r="A115">
        <v>20220805</v>
      </c>
      <c r="B115" t="s">
        <v>481</v>
      </c>
      <c r="C115" t="s">
        <v>417</v>
      </c>
      <c r="E115">
        <v>1</v>
      </c>
      <c r="F115">
        <v>2498</v>
      </c>
      <c r="G115">
        <v>2498</v>
      </c>
    </row>
    <row r="116" spans="1:7">
      <c r="A116">
        <v>20220806</v>
      </c>
      <c r="B116" t="s">
        <v>284</v>
      </c>
      <c r="C116" t="s">
        <v>540</v>
      </c>
      <c r="E116">
        <v>3</v>
      </c>
      <c r="F116">
        <v>5190</v>
      </c>
      <c r="G116">
        <v>15570</v>
      </c>
    </row>
    <row r="117" spans="1:7">
      <c r="A117">
        <v>20220807</v>
      </c>
      <c r="B117" t="s">
        <v>45</v>
      </c>
      <c r="C117" t="s">
        <v>83</v>
      </c>
      <c r="E117">
        <v>1</v>
      </c>
      <c r="F117">
        <v>2199</v>
      </c>
      <c r="G117">
        <v>2199</v>
      </c>
    </row>
    <row r="118" spans="1:7">
      <c r="A118">
        <v>20220808</v>
      </c>
      <c r="B118" t="s">
        <v>324</v>
      </c>
      <c r="C118" t="s">
        <v>20</v>
      </c>
      <c r="E118">
        <v>8</v>
      </c>
      <c r="F118">
        <v>5000</v>
      </c>
      <c r="G118">
        <v>40000</v>
      </c>
    </row>
    <row r="119" spans="1:7">
      <c r="A119">
        <v>20220809</v>
      </c>
      <c r="B119" t="s">
        <v>324</v>
      </c>
      <c r="C119" t="s">
        <v>80</v>
      </c>
      <c r="E119">
        <v>1</v>
      </c>
      <c r="F119">
        <v>12000</v>
      </c>
      <c r="G119">
        <v>12000</v>
      </c>
    </row>
    <row r="120" spans="1:7">
      <c r="A120">
        <v>20220810</v>
      </c>
      <c r="B120" t="s">
        <v>324</v>
      </c>
      <c r="C120" t="s">
        <v>80</v>
      </c>
      <c r="E120">
        <v>1</v>
      </c>
      <c r="F120">
        <v>2999</v>
      </c>
      <c r="G120">
        <v>2999</v>
      </c>
    </row>
    <row r="121" spans="3:7">
      <c r="C121" t="s">
        <v>463</v>
      </c>
      <c r="E121">
        <v>1</v>
      </c>
      <c r="F121">
        <v>1500</v>
      </c>
      <c r="G121">
        <v>1500</v>
      </c>
    </row>
    <row r="122" spans="1:7">
      <c r="A122">
        <v>20220811</v>
      </c>
      <c r="B122" t="s">
        <v>324</v>
      </c>
      <c r="C122" t="s">
        <v>417</v>
      </c>
      <c r="E122">
        <v>6</v>
      </c>
      <c r="F122">
        <v>3500</v>
      </c>
      <c r="G122">
        <v>21000</v>
      </c>
    </row>
    <row r="123" ht="27" spans="1:7">
      <c r="A123">
        <v>20220812</v>
      </c>
      <c r="B123" s="79" t="s">
        <v>233</v>
      </c>
      <c r="C123" t="s">
        <v>83</v>
      </c>
      <c r="E123">
        <v>1</v>
      </c>
      <c r="F123">
        <v>2498</v>
      </c>
      <c r="G123">
        <v>2498</v>
      </c>
    </row>
    <row r="124" spans="3:7">
      <c r="C124" t="s">
        <v>80</v>
      </c>
      <c r="E124">
        <v>1</v>
      </c>
      <c r="F124">
        <v>10280</v>
      </c>
      <c r="G124">
        <v>10280</v>
      </c>
    </row>
    <row r="125" spans="1:7">
      <c r="A125">
        <v>20220813</v>
      </c>
      <c r="B125" t="s">
        <v>81</v>
      </c>
      <c r="C125" t="s">
        <v>327</v>
      </c>
      <c r="E125">
        <v>9</v>
      </c>
      <c r="F125">
        <v>299</v>
      </c>
      <c r="G125">
        <v>2691</v>
      </c>
    </row>
    <row r="126" spans="3:7">
      <c r="C126" t="s">
        <v>417</v>
      </c>
      <c r="E126">
        <v>4</v>
      </c>
      <c r="F126">
        <v>6990</v>
      </c>
      <c r="G126">
        <v>27960</v>
      </c>
    </row>
    <row r="127" spans="1:7">
      <c r="A127">
        <v>20220814</v>
      </c>
      <c r="B127" t="s">
        <v>81</v>
      </c>
      <c r="C127" t="s">
        <v>322</v>
      </c>
      <c r="E127">
        <v>6.75</v>
      </c>
      <c r="F127">
        <v>14800</v>
      </c>
      <c r="G127">
        <v>99900</v>
      </c>
    </row>
    <row r="128" ht="27" spans="1:7">
      <c r="A128">
        <v>20220815</v>
      </c>
      <c r="B128" s="79" t="s">
        <v>680</v>
      </c>
      <c r="C128" t="s">
        <v>83</v>
      </c>
      <c r="E128">
        <v>1</v>
      </c>
      <c r="F128">
        <v>2500</v>
      </c>
      <c r="G128">
        <v>2500</v>
      </c>
    </row>
    <row r="129" spans="1:7">
      <c r="A129">
        <v>20220816</v>
      </c>
      <c r="B129" t="s">
        <v>610</v>
      </c>
      <c r="C129" t="s">
        <v>322</v>
      </c>
      <c r="E129">
        <v>6.19</v>
      </c>
      <c r="F129">
        <v>15900</v>
      </c>
      <c r="G129">
        <v>98421</v>
      </c>
    </row>
    <row r="130" spans="1:7">
      <c r="A130">
        <v>20220817</v>
      </c>
      <c r="B130" t="s">
        <v>610</v>
      </c>
      <c r="C130" t="s">
        <v>80</v>
      </c>
      <c r="E130">
        <v>1</v>
      </c>
      <c r="F130">
        <v>1980</v>
      </c>
      <c r="G130">
        <v>1980</v>
      </c>
    </row>
    <row r="131" ht="27" spans="1:7">
      <c r="A131">
        <v>20220818</v>
      </c>
      <c r="B131" s="79" t="s">
        <v>532</v>
      </c>
      <c r="C131" t="s">
        <v>80</v>
      </c>
      <c r="E131">
        <v>2</v>
      </c>
      <c r="F131">
        <v>2500</v>
      </c>
      <c r="G131">
        <v>5000</v>
      </c>
    </row>
    <row r="132" spans="1:7">
      <c r="A132">
        <v>20220901</v>
      </c>
      <c r="B132" t="s">
        <v>47</v>
      </c>
      <c r="C132" t="s">
        <v>417</v>
      </c>
      <c r="E132">
        <v>4</v>
      </c>
      <c r="F132">
        <v>6200</v>
      </c>
      <c r="G132">
        <v>24800</v>
      </c>
    </row>
    <row r="133" spans="1:7">
      <c r="A133">
        <v>20220902</v>
      </c>
      <c r="B133" t="s">
        <v>324</v>
      </c>
      <c r="C133" t="s">
        <v>372</v>
      </c>
      <c r="E133">
        <v>3</v>
      </c>
      <c r="F133">
        <v>1280</v>
      </c>
      <c r="G133">
        <v>3840</v>
      </c>
    </row>
    <row r="134" spans="3:7">
      <c r="C134" t="s">
        <v>293</v>
      </c>
      <c r="E134">
        <v>3</v>
      </c>
      <c r="F134">
        <v>21500</v>
      </c>
      <c r="G134">
        <v>64500</v>
      </c>
    </row>
    <row r="135" spans="1:7">
      <c r="A135">
        <v>20220903</v>
      </c>
      <c r="B135" t="s">
        <v>47</v>
      </c>
      <c r="C135" t="s">
        <v>20</v>
      </c>
      <c r="E135">
        <v>1</v>
      </c>
      <c r="F135">
        <v>3999</v>
      </c>
      <c r="G135">
        <v>3999</v>
      </c>
    </row>
    <row r="136" ht="27" spans="1:7">
      <c r="A136">
        <v>20220904</v>
      </c>
      <c r="B136" s="79" t="s">
        <v>233</v>
      </c>
      <c r="C136" t="s">
        <v>293</v>
      </c>
      <c r="E136">
        <v>1</v>
      </c>
      <c r="F136">
        <v>34000</v>
      </c>
      <c r="G136">
        <v>34000</v>
      </c>
    </row>
    <row r="137" spans="1:7">
      <c r="A137">
        <v>20220905</v>
      </c>
      <c r="B137" t="s">
        <v>48</v>
      </c>
      <c r="C137" t="s">
        <v>417</v>
      </c>
      <c r="E137">
        <v>1</v>
      </c>
      <c r="F137">
        <v>6200</v>
      </c>
      <c r="G137">
        <v>6200</v>
      </c>
    </row>
    <row r="138" spans="1:7">
      <c r="A138">
        <v>20220906</v>
      </c>
      <c r="B138" t="s">
        <v>481</v>
      </c>
      <c r="C138" t="s">
        <v>417</v>
      </c>
      <c r="E138">
        <v>1</v>
      </c>
      <c r="F138">
        <v>2500</v>
      </c>
      <c r="G138">
        <v>2500</v>
      </c>
    </row>
    <row r="139" spans="1:7">
      <c r="A139">
        <v>20220907</v>
      </c>
      <c r="B139" t="s">
        <v>43</v>
      </c>
      <c r="C139" t="s">
        <v>440</v>
      </c>
      <c r="E139">
        <v>4</v>
      </c>
      <c r="F139">
        <v>5000</v>
      </c>
      <c r="G139">
        <v>20000</v>
      </c>
    </row>
    <row r="140" spans="1:7">
      <c r="A140">
        <v>20220908</v>
      </c>
      <c r="B140" t="s">
        <v>47</v>
      </c>
      <c r="C140" t="s">
        <v>20</v>
      </c>
      <c r="E140">
        <v>3</v>
      </c>
      <c r="F140">
        <v>4499</v>
      </c>
      <c r="G140">
        <v>13497</v>
      </c>
    </row>
    <row r="141" spans="1:7">
      <c r="A141">
        <v>20220909</v>
      </c>
      <c r="B141" t="s">
        <v>59</v>
      </c>
      <c r="C141" t="s">
        <v>80</v>
      </c>
      <c r="E141">
        <v>4</v>
      </c>
      <c r="F141">
        <v>1980</v>
      </c>
      <c r="G141">
        <v>7920</v>
      </c>
    </row>
    <row r="142" spans="3:7">
      <c r="C142" t="s">
        <v>463</v>
      </c>
      <c r="E142">
        <v>1</v>
      </c>
      <c r="F142">
        <v>1405</v>
      </c>
      <c r="G142">
        <v>1405</v>
      </c>
    </row>
    <row r="143" spans="3:7">
      <c r="C143" t="s">
        <v>463</v>
      </c>
      <c r="E143">
        <v>1</v>
      </c>
      <c r="F143">
        <v>1180</v>
      </c>
      <c r="G143">
        <v>1180</v>
      </c>
    </row>
    <row r="144" spans="3:7">
      <c r="C144" t="s">
        <v>20</v>
      </c>
      <c r="E144">
        <v>8</v>
      </c>
      <c r="F144">
        <v>4000</v>
      </c>
      <c r="G144">
        <v>32000</v>
      </c>
    </row>
    <row r="145" ht="27" spans="1:7">
      <c r="A145">
        <v>20220910</v>
      </c>
      <c r="B145" s="79" t="s">
        <v>150</v>
      </c>
      <c r="C145" t="s">
        <v>83</v>
      </c>
      <c r="E145">
        <v>1</v>
      </c>
      <c r="F145">
        <v>4000</v>
      </c>
      <c r="G145">
        <v>4000</v>
      </c>
    </row>
    <row r="146" ht="27" spans="1:7">
      <c r="A146">
        <v>20220911</v>
      </c>
      <c r="B146" s="79" t="s">
        <v>150</v>
      </c>
      <c r="C146" t="s">
        <v>20</v>
      </c>
      <c r="E146">
        <v>1</v>
      </c>
      <c r="F146">
        <v>5000</v>
      </c>
      <c r="G146">
        <v>5000</v>
      </c>
    </row>
    <row r="147" spans="1:7">
      <c r="A147">
        <v>20220912</v>
      </c>
      <c r="B147" t="s">
        <v>610</v>
      </c>
      <c r="C147" t="s">
        <v>417</v>
      </c>
      <c r="E147">
        <v>3</v>
      </c>
      <c r="F147">
        <v>6200</v>
      </c>
      <c r="G147">
        <v>18600</v>
      </c>
    </row>
    <row r="148" spans="1:7">
      <c r="A148">
        <v>20220913</v>
      </c>
      <c r="B148" t="s">
        <v>610</v>
      </c>
      <c r="C148" t="s">
        <v>293</v>
      </c>
      <c r="E148">
        <v>2</v>
      </c>
      <c r="F148">
        <v>32500</v>
      </c>
      <c r="G148">
        <v>65000</v>
      </c>
    </row>
    <row r="149" spans="1:7">
      <c r="A149">
        <v>20220914</v>
      </c>
      <c r="B149" t="s">
        <v>610</v>
      </c>
      <c r="C149" t="s">
        <v>372</v>
      </c>
      <c r="E149">
        <v>2</v>
      </c>
      <c r="F149">
        <v>3000</v>
      </c>
      <c r="G149">
        <v>6000</v>
      </c>
    </row>
    <row r="150" ht="27" spans="1:7">
      <c r="A150">
        <v>20220915</v>
      </c>
      <c r="B150" s="79" t="s">
        <v>163</v>
      </c>
      <c r="C150" t="s">
        <v>681</v>
      </c>
      <c r="E150">
        <v>1</v>
      </c>
      <c r="F150">
        <v>4999</v>
      </c>
      <c r="G150">
        <v>4999</v>
      </c>
    </row>
    <row r="151" ht="27" spans="1:7">
      <c r="A151">
        <v>20220916</v>
      </c>
      <c r="B151" s="79" t="s">
        <v>680</v>
      </c>
      <c r="C151" t="s">
        <v>417</v>
      </c>
      <c r="E151">
        <v>15</v>
      </c>
      <c r="F151">
        <v>9450</v>
      </c>
      <c r="G151">
        <v>141750</v>
      </c>
    </row>
    <row r="152" spans="1:7">
      <c r="A152">
        <v>20220917</v>
      </c>
      <c r="B152" t="s">
        <v>290</v>
      </c>
      <c r="C152" t="s">
        <v>293</v>
      </c>
      <c r="E152">
        <v>1</v>
      </c>
      <c r="F152">
        <v>32500</v>
      </c>
      <c r="G152">
        <v>32500</v>
      </c>
    </row>
    <row r="153" spans="3:7">
      <c r="C153" t="s">
        <v>293</v>
      </c>
      <c r="E153">
        <v>4</v>
      </c>
      <c r="F153">
        <v>23880</v>
      </c>
      <c r="G153">
        <v>95520</v>
      </c>
    </row>
    <row r="154" spans="1:7">
      <c r="A154">
        <v>20220918</v>
      </c>
      <c r="B154" t="s">
        <v>290</v>
      </c>
      <c r="C154" t="s">
        <v>417</v>
      </c>
      <c r="E154">
        <v>2</v>
      </c>
      <c r="F154">
        <v>6250</v>
      </c>
      <c r="G154">
        <v>12500</v>
      </c>
    </row>
    <row r="155" spans="3:7">
      <c r="C155" t="s">
        <v>417</v>
      </c>
      <c r="E155">
        <v>2</v>
      </c>
      <c r="F155">
        <v>8550</v>
      </c>
      <c r="G155">
        <v>17100</v>
      </c>
    </row>
    <row r="156" spans="1:7">
      <c r="A156">
        <v>20220919</v>
      </c>
      <c r="B156" t="s">
        <v>47</v>
      </c>
      <c r="C156" t="s">
        <v>293</v>
      </c>
      <c r="E156">
        <v>2</v>
      </c>
      <c r="F156">
        <v>17500</v>
      </c>
      <c r="G156">
        <v>35000</v>
      </c>
    </row>
    <row r="157" ht="27" spans="1:7">
      <c r="A157">
        <v>20220920</v>
      </c>
      <c r="B157" s="79" t="s">
        <v>616</v>
      </c>
      <c r="C157" t="s">
        <v>327</v>
      </c>
      <c r="E157">
        <v>11</v>
      </c>
      <c r="F157">
        <v>219</v>
      </c>
      <c r="G157">
        <v>2409</v>
      </c>
    </row>
    <row r="158" spans="3:7">
      <c r="C158" t="s">
        <v>327</v>
      </c>
      <c r="E158">
        <v>12</v>
      </c>
      <c r="F158">
        <v>265</v>
      </c>
      <c r="G158">
        <v>3180</v>
      </c>
    </row>
    <row r="159" ht="27" spans="1:7">
      <c r="A159">
        <v>20220921</v>
      </c>
      <c r="B159" s="79" t="s">
        <v>616</v>
      </c>
      <c r="C159" t="s">
        <v>417</v>
      </c>
      <c r="E159">
        <v>1</v>
      </c>
      <c r="F159">
        <v>3480</v>
      </c>
      <c r="G159">
        <v>3480</v>
      </c>
    </row>
    <row r="160" spans="3:7">
      <c r="C160" t="s">
        <v>417</v>
      </c>
      <c r="E160">
        <v>3</v>
      </c>
      <c r="F160">
        <v>7800</v>
      </c>
      <c r="G160">
        <v>23400</v>
      </c>
    </row>
    <row r="161" ht="27" spans="1:7">
      <c r="A161">
        <v>20220922</v>
      </c>
      <c r="B161" s="79" t="s">
        <v>616</v>
      </c>
      <c r="C161" t="s">
        <v>20</v>
      </c>
      <c r="E161">
        <v>1</v>
      </c>
      <c r="F161">
        <v>4999</v>
      </c>
      <c r="G161">
        <v>4999</v>
      </c>
    </row>
    <row r="162" spans="3:7">
      <c r="C162" t="s">
        <v>440</v>
      </c>
      <c r="E162">
        <v>1</v>
      </c>
      <c r="F162">
        <v>5999</v>
      </c>
      <c r="G162">
        <v>5999</v>
      </c>
    </row>
    <row r="163" spans="3:7">
      <c r="C163" t="s">
        <v>20</v>
      </c>
      <c r="E163">
        <v>4</v>
      </c>
      <c r="F163">
        <v>4920</v>
      </c>
      <c r="G163">
        <v>19680</v>
      </c>
    </row>
    <row r="164" ht="27" spans="1:7">
      <c r="A164">
        <v>20220923</v>
      </c>
      <c r="B164" s="79" t="s">
        <v>616</v>
      </c>
      <c r="C164" t="s">
        <v>293</v>
      </c>
      <c r="E164">
        <v>3</v>
      </c>
      <c r="F164">
        <v>25980</v>
      </c>
      <c r="G164">
        <v>77940</v>
      </c>
    </row>
    <row r="165" spans="1:7">
      <c r="A165">
        <v>20220924</v>
      </c>
      <c r="B165" t="s">
        <v>458</v>
      </c>
      <c r="C165" t="s">
        <v>293</v>
      </c>
      <c r="E165">
        <v>3</v>
      </c>
      <c r="F165">
        <v>22000</v>
      </c>
      <c r="G165">
        <v>66000</v>
      </c>
    </row>
    <row r="166" ht="40.5" spans="1:7">
      <c r="A166">
        <v>20220925</v>
      </c>
      <c r="B166" s="79" t="s">
        <v>162</v>
      </c>
      <c r="C166" t="s">
        <v>417</v>
      </c>
      <c r="E166">
        <v>2</v>
      </c>
      <c r="F166">
        <v>7000</v>
      </c>
      <c r="G166">
        <v>14000</v>
      </c>
    </row>
    <row r="167" ht="40.5" spans="1:7">
      <c r="A167">
        <v>20220926</v>
      </c>
      <c r="B167" s="79" t="s">
        <v>162</v>
      </c>
      <c r="C167" t="s">
        <v>20</v>
      </c>
      <c r="E167">
        <v>25</v>
      </c>
      <c r="F167">
        <v>4500</v>
      </c>
      <c r="G167">
        <v>112500</v>
      </c>
    </row>
    <row r="168" ht="27" spans="1:7">
      <c r="A168">
        <v>20220927</v>
      </c>
      <c r="B168" s="79" t="s">
        <v>469</v>
      </c>
      <c r="C168" t="s">
        <v>83</v>
      </c>
      <c r="E168">
        <v>1</v>
      </c>
      <c r="F168">
        <v>2199</v>
      </c>
      <c r="G168">
        <v>2199</v>
      </c>
    </row>
    <row r="169" ht="27" spans="1:7">
      <c r="A169">
        <v>20220928</v>
      </c>
      <c r="B169" s="79" t="s">
        <v>469</v>
      </c>
      <c r="C169" t="s">
        <v>327</v>
      </c>
      <c r="E169">
        <v>20</v>
      </c>
      <c r="F169">
        <v>310</v>
      </c>
      <c r="G169">
        <v>6200</v>
      </c>
    </row>
    <row r="170" ht="27" spans="1:7">
      <c r="A170">
        <v>20220929</v>
      </c>
      <c r="B170" s="79" t="s">
        <v>469</v>
      </c>
      <c r="C170" t="s">
        <v>327</v>
      </c>
      <c r="E170">
        <v>50</v>
      </c>
      <c r="F170">
        <v>209</v>
      </c>
      <c r="G170">
        <v>10450</v>
      </c>
    </row>
    <row r="171" ht="27" spans="1:7">
      <c r="A171">
        <v>20220930</v>
      </c>
      <c r="B171" s="79" t="s">
        <v>469</v>
      </c>
      <c r="C171" t="s">
        <v>417</v>
      </c>
      <c r="E171">
        <v>2</v>
      </c>
      <c r="F171">
        <v>3060</v>
      </c>
      <c r="G171">
        <v>6120</v>
      </c>
    </row>
    <row r="172" spans="3:7">
      <c r="C172" t="s">
        <v>417</v>
      </c>
      <c r="E172">
        <v>9</v>
      </c>
      <c r="F172">
        <v>6200</v>
      </c>
      <c r="G172">
        <v>55800</v>
      </c>
    </row>
    <row r="173" ht="27" spans="1:7">
      <c r="A173">
        <v>20220931</v>
      </c>
      <c r="B173" s="79" t="s">
        <v>66</v>
      </c>
      <c r="C173" t="s">
        <v>417</v>
      </c>
      <c r="E173">
        <v>1</v>
      </c>
      <c r="F173">
        <v>7090</v>
      </c>
      <c r="G173">
        <v>7090</v>
      </c>
    </row>
    <row r="174" spans="2:5">
      <c r="B174" s="79"/>
      <c r="E174" t="s">
        <v>482</v>
      </c>
    </row>
    <row r="175" spans="1:7">
      <c r="A175">
        <v>20221001</v>
      </c>
      <c r="B175" s="79" t="s">
        <v>480</v>
      </c>
      <c r="C175" t="s">
        <v>20</v>
      </c>
      <c r="E175">
        <v>3</v>
      </c>
      <c r="F175">
        <v>4999</v>
      </c>
      <c r="G175" s="81">
        <v>14997</v>
      </c>
    </row>
    <row r="176" spans="2:7">
      <c r="B176" s="79"/>
      <c r="C176" t="s">
        <v>80</v>
      </c>
      <c r="E176">
        <v>1</v>
      </c>
      <c r="F176">
        <v>40000</v>
      </c>
      <c r="G176" s="81">
        <v>40000</v>
      </c>
    </row>
    <row r="177" spans="2:7">
      <c r="B177" s="79"/>
      <c r="C177" t="s">
        <v>83</v>
      </c>
      <c r="E177">
        <v>1</v>
      </c>
      <c r="F177">
        <v>1960</v>
      </c>
      <c r="G177" s="81">
        <v>1960</v>
      </c>
    </row>
    <row r="178" spans="1:7">
      <c r="A178">
        <v>20221002</v>
      </c>
      <c r="B178" s="79" t="s">
        <v>480</v>
      </c>
      <c r="C178" t="s">
        <v>682</v>
      </c>
      <c r="E178">
        <v>1</v>
      </c>
      <c r="F178">
        <v>2900</v>
      </c>
      <c r="G178" s="81">
        <v>2900</v>
      </c>
    </row>
    <row r="179" spans="3:7">
      <c r="C179" t="s">
        <v>683</v>
      </c>
      <c r="E179">
        <v>1</v>
      </c>
      <c r="F179">
        <v>26000</v>
      </c>
      <c r="G179" s="81">
        <v>26000</v>
      </c>
    </row>
    <row r="180" spans="3:7">
      <c r="C180" t="s">
        <v>293</v>
      </c>
      <c r="E180">
        <v>1</v>
      </c>
      <c r="F180">
        <v>31480</v>
      </c>
      <c r="G180" s="81">
        <v>31480</v>
      </c>
    </row>
    <row r="181" spans="3:7">
      <c r="C181" t="s">
        <v>682</v>
      </c>
      <c r="E181">
        <v>1</v>
      </c>
      <c r="F181">
        <v>2500</v>
      </c>
      <c r="G181" s="81">
        <v>2500</v>
      </c>
    </row>
    <row r="182" ht="27" spans="1:7">
      <c r="A182">
        <v>20221003</v>
      </c>
      <c r="B182" s="79" t="s">
        <v>150</v>
      </c>
      <c r="C182" t="s">
        <v>464</v>
      </c>
      <c r="E182">
        <v>1</v>
      </c>
      <c r="F182">
        <v>1850</v>
      </c>
      <c r="G182" s="81">
        <v>1850</v>
      </c>
    </row>
    <row r="183" spans="1:7">
      <c r="A183">
        <v>20221004</v>
      </c>
      <c r="B183" t="s">
        <v>481</v>
      </c>
      <c r="C183" t="s">
        <v>293</v>
      </c>
      <c r="E183">
        <v>1</v>
      </c>
      <c r="F183">
        <v>51998</v>
      </c>
      <c r="G183" s="81">
        <v>51998</v>
      </c>
    </row>
    <row r="184" spans="1:7">
      <c r="A184">
        <v>20221101</v>
      </c>
      <c r="B184" t="s">
        <v>263</v>
      </c>
      <c r="C184" t="s">
        <v>417</v>
      </c>
      <c r="E184">
        <v>1</v>
      </c>
      <c r="F184">
        <v>6200</v>
      </c>
      <c r="G184" s="81">
        <v>6200</v>
      </c>
    </row>
    <row r="185" spans="1:7">
      <c r="A185">
        <v>20221102</v>
      </c>
      <c r="B185" t="s">
        <v>480</v>
      </c>
      <c r="C185" t="s">
        <v>417</v>
      </c>
      <c r="E185">
        <v>6</v>
      </c>
      <c r="F185">
        <v>9900</v>
      </c>
      <c r="G185" s="81">
        <v>59400</v>
      </c>
    </row>
    <row r="186" spans="3:7">
      <c r="C186" t="s">
        <v>417</v>
      </c>
      <c r="E186">
        <v>1</v>
      </c>
      <c r="F186">
        <v>6300</v>
      </c>
      <c r="G186" s="81">
        <v>6300</v>
      </c>
    </row>
    <row r="187" spans="3:7">
      <c r="C187" t="s">
        <v>417</v>
      </c>
      <c r="E187">
        <v>1</v>
      </c>
      <c r="F187">
        <v>2498</v>
      </c>
      <c r="G187" s="81">
        <v>2498</v>
      </c>
    </row>
    <row r="188" spans="3:7">
      <c r="C188" t="s">
        <v>327</v>
      </c>
      <c r="E188">
        <v>3</v>
      </c>
      <c r="F188">
        <v>342</v>
      </c>
      <c r="G188" s="81">
        <v>1026</v>
      </c>
    </row>
    <row r="189" spans="1:7">
      <c r="A189">
        <v>20221103</v>
      </c>
      <c r="B189" t="s">
        <v>61</v>
      </c>
      <c r="C189" t="s">
        <v>80</v>
      </c>
      <c r="E189">
        <v>1</v>
      </c>
      <c r="F189">
        <v>200000</v>
      </c>
      <c r="G189" s="81">
        <v>200000</v>
      </c>
    </row>
    <row r="190" spans="1:7">
      <c r="A190">
        <v>20221201</v>
      </c>
      <c r="B190" t="s">
        <v>114</v>
      </c>
      <c r="C190" t="s">
        <v>322</v>
      </c>
      <c r="E190">
        <v>2.87</v>
      </c>
      <c r="F190">
        <v>29940</v>
      </c>
      <c r="G190" s="81">
        <v>85927.8</v>
      </c>
    </row>
    <row r="191" spans="1:7">
      <c r="A191">
        <v>20221202</v>
      </c>
      <c r="B191" t="s">
        <v>66</v>
      </c>
      <c r="C191" t="s">
        <v>329</v>
      </c>
      <c r="E191">
        <v>1</v>
      </c>
      <c r="F191">
        <v>9800</v>
      </c>
      <c r="G191" s="81">
        <v>9800</v>
      </c>
    </row>
    <row r="192" spans="7:7">
      <c r="G192">
        <f>SUM(G175:G191)</f>
        <v>544836.8</v>
      </c>
    </row>
  </sheetData>
  <mergeCells count="1">
    <mergeCell ref="B1:H2"/>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8" workbookViewId="0">
      <selection activeCell="H23" sqref="H23"/>
    </sheetView>
  </sheetViews>
  <sheetFormatPr defaultColWidth="9" defaultRowHeight="13.5" outlineLevelCol="7"/>
  <cols>
    <col min="3" max="3" width="17.25" customWidth="1"/>
    <col min="4" max="4" width="15" customWidth="1"/>
    <col min="5" max="5" width="18.375" customWidth="1"/>
    <col min="6" max="6" width="12.875" customWidth="1"/>
    <col min="8" max="8" width="12.75" customWidth="1"/>
  </cols>
  <sheetData>
    <row r="1" ht="22.5" spans="1:7">
      <c r="A1" s="313" t="s">
        <v>684</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81" customHeight="1" spans="1:7">
      <c r="A4" s="11">
        <v>1</v>
      </c>
      <c r="B4" s="12" t="s">
        <v>395</v>
      </c>
      <c r="C4" s="71" t="s">
        <v>685</v>
      </c>
      <c r="D4" s="72">
        <v>608851</v>
      </c>
      <c r="E4" s="73">
        <v>598888</v>
      </c>
      <c r="F4" s="74">
        <v>9963</v>
      </c>
      <c r="G4" s="25"/>
    </row>
    <row r="5" ht="108" customHeight="1" spans="1:7">
      <c r="A5" s="11">
        <v>2</v>
      </c>
      <c r="B5" s="17"/>
      <c r="C5" s="71" t="s">
        <v>686</v>
      </c>
      <c r="D5" s="72">
        <v>1290000</v>
      </c>
      <c r="E5" s="73">
        <v>930000</v>
      </c>
      <c r="F5" s="74">
        <v>360000</v>
      </c>
      <c r="G5" s="25"/>
    </row>
    <row r="6" ht="81" customHeight="1" spans="1:7">
      <c r="A6" s="11">
        <v>3</v>
      </c>
      <c r="B6" s="17"/>
      <c r="C6" s="71" t="s">
        <v>687</v>
      </c>
      <c r="D6" s="72">
        <v>1548770</v>
      </c>
      <c r="E6" s="73">
        <v>1546770</v>
      </c>
      <c r="F6" s="74">
        <v>2000</v>
      </c>
      <c r="G6" s="25"/>
    </row>
    <row r="7" ht="135" customHeight="1" spans="1:7">
      <c r="A7" s="11">
        <v>4</v>
      </c>
      <c r="B7" s="17"/>
      <c r="C7" s="71" t="s">
        <v>688</v>
      </c>
      <c r="D7" s="75">
        <v>979000</v>
      </c>
      <c r="E7" s="76">
        <v>968000</v>
      </c>
      <c r="F7" s="74">
        <v>11000</v>
      </c>
      <c r="G7" s="25"/>
    </row>
    <row r="8" ht="54" customHeight="1" spans="1:7">
      <c r="A8" s="11">
        <v>5</v>
      </c>
      <c r="B8" s="17"/>
      <c r="C8" s="71" t="s">
        <v>689</v>
      </c>
      <c r="D8" s="75">
        <v>524000</v>
      </c>
      <c r="E8" s="76">
        <v>522000</v>
      </c>
      <c r="F8" s="77">
        <v>2000</v>
      </c>
      <c r="G8" s="25"/>
    </row>
    <row r="9" ht="81" customHeight="1" spans="1:7">
      <c r="A9" s="11">
        <v>6</v>
      </c>
      <c r="B9" s="17"/>
      <c r="C9" s="71" t="s">
        <v>690</v>
      </c>
      <c r="D9" s="75">
        <v>647902</v>
      </c>
      <c r="E9" s="76">
        <v>639888</v>
      </c>
      <c r="F9" s="77">
        <v>8014</v>
      </c>
      <c r="G9" s="25"/>
    </row>
    <row r="10" ht="81" customHeight="1" spans="1:7">
      <c r="A10" s="11">
        <v>7</v>
      </c>
      <c r="B10" s="17"/>
      <c r="C10" s="71" t="s">
        <v>691</v>
      </c>
      <c r="D10" s="75">
        <v>770579</v>
      </c>
      <c r="E10" s="76">
        <v>765600</v>
      </c>
      <c r="F10" s="77">
        <v>4979</v>
      </c>
      <c r="G10" s="25"/>
    </row>
    <row r="11" ht="27" spans="1:7">
      <c r="A11" s="11">
        <v>25</v>
      </c>
      <c r="B11" s="20" t="s">
        <v>413</v>
      </c>
      <c r="C11" s="21"/>
      <c r="D11" s="22"/>
      <c r="E11" s="23">
        <v>291093.38</v>
      </c>
      <c r="F11" s="24"/>
      <c r="G11" s="25"/>
    </row>
    <row r="12" ht="14.25" spans="1:7">
      <c r="A12" s="11">
        <v>15</v>
      </c>
      <c r="B12" s="6" t="s">
        <v>192</v>
      </c>
      <c r="C12" s="51"/>
      <c r="D12" s="22"/>
      <c r="E12" s="52">
        <v>8436460.78</v>
      </c>
      <c r="F12" s="53"/>
      <c r="G12" s="54"/>
    </row>
    <row r="13" ht="15" spans="1:7">
      <c r="A13" s="26"/>
      <c r="B13" s="27" t="s">
        <v>25</v>
      </c>
      <c r="C13" s="28"/>
      <c r="D13" s="22"/>
      <c r="E13" s="29">
        <f>SUM(E4:E12)</f>
        <v>14698700.16</v>
      </c>
      <c r="F13" s="30"/>
      <c r="G13" s="31"/>
    </row>
    <row r="14" spans="1:7">
      <c r="A14" s="2" t="s">
        <v>211</v>
      </c>
      <c r="B14" s="3"/>
      <c r="C14" s="2" t="s">
        <v>194</v>
      </c>
      <c r="D14" s="32"/>
      <c r="E14" s="2" t="s">
        <v>195</v>
      </c>
      <c r="F14" s="2"/>
      <c r="G14" s="3"/>
    </row>
    <row r="23" spans="8:8">
      <c r="H23" s="78">
        <f>SUM(E4:E10)</f>
        <v>5971146</v>
      </c>
    </row>
  </sheetData>
  <mergeCells count="2">
    <mergeCell ref="A1:G1"/>
    <mergeCell ref="B4:B10"/>
  </mergeCell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A1" sqref="A1:G19"/>
    </sheetView>
  </sheetViews>
  <sheetFormatPr defaultColWidth="9" defaultRowHeight="13.5" outlineLevelCol="6"/>
  <cols>
    <col min="3" max="3" width="16.875" customWidth="1"/>
    <col min="4" max="4" width="16.375" customWidth="1"/>
    <col min="5" max="5" width="18.875" customWidth="1"/>
    <col min="6" max="6" width="18.25" customWidth="1"/>
    <col min="7" max="7" width="19.25" customWidth="1"/>
  </cols>
  <sheetData>
    <row r="1" ht="22.5" spans="1:7">
      <c r="A1" s="313" t="s">
        <v>692</v>
      </c>
      <c r="B1" s="1"/>
      <c r="C1" s="1"/>
      <c r="D1" s="1"/>
      <c r="E1" s="1"/>
      <c r="F1" s="1"/>
      <c r="G1" s="1"/>
    </row>
    <row r="2" ht="14.25" spans="1:7">
      <c r="A2" s="2" t="s">
        <v>176</v>
      </c>
      <c r="B2" s="2" t="s">
        <v>177</v>
      </c>
      <c r="C2" s="3"/>
      <c r="D2" s="4"/>
      <c r="E2" s="3"/>
      <c r="F2" s="3"/>
      <c r="G2" s="5" t="s">
        <v>178</v>
      </c>
    </row>
    <row r="3" ht="21" customHeight="1" spans="1:7">
      <c r="A3" s="6" t="s">
        <v>179</v>
      </c>
      <c r="B3" s="7" t="s">
        <v>390</v>
      </c>
      <c r="C3" s="7" t="s">
        <v>391</v>
      </c>
      <c r="D3" s="8" t="s">
        <v>392</v>
      </c>
      <c r="E3" s="7" t="s">
        <v>393</v>
      </c>
      <c r="F3" s="9" t="s">
        <v>394</v>
      </c>
      <c r="G3" s="10" t="s">
        <v>93</v>
      </c>
    </row>
    <row r="4" ht="67.5" spans="1:7">
      <c r="A4" s="11">
        <v>1</v>
      </c>
      <c r="B4" s="12" t="s">
        <v>693</v>
      </c>
      <c r="C4" s="55" t="s">
        <v>694</v>
      </c>
      <c r="D4" s="56">
        <v>1113827.6</v>
      </c>
      <c r="E4" s="57">
        <v>1107211.6</v>
      </c>
      <c r="F4" s="58">
        <v>6616</v>
      </c>
      <c r="G4" s="25"/>
    </row>
    <row r="5" ht="40.5" spans="1:7">
      <c r="A5" s="11">
        <v>2</v>
      </c>
      <c r="B5" s="17"/>
      <c r="C5" s="55" t="s">
        <v>695</v>
      </c>
      <c r="D5" s="59">
        <v>1382560</v>
      </c>
      <c r="E5" s="60">
        <v>1376560</v>
      </c>
      <c r="F5" s="61">
        <v>6000</v>
      </c>
      <c r="G5" s="25"/>
    </row>
    <row r="6" ht="67.5" spans="1:7">
      <c r="A6" s="11">
        <v>3</v>
      </c>
      <c r="B6" s="17"/>
      <c r="C6" s="55" t="s">
        <v>696</v>
      </c>
      <c r="D6" s="62">
        <v>299999.7</v>
      </c>
      <c r="E6" s="60">
        <v>228800</v>
      </c>
      <c r="F6" s="61">
        <v>71199.7</v>
      </c>
      <c r="G6" s="25"/>
    </row>
    <row r="7" ht="67.5" spans="1:7">
      <c r="A7" s="11">
        <v>4</v>
      </c>
      <c r="B7" s="17"/>
      <c r="C7" s="55" t="s">
        <v>697</v>
      </c>
      <c r="D7" s="59">
        <v>900000</v>
      </c>
      <c r="E7" s="60">
        <v>655000</v>
      </c>
      <c r="F7" s="61">
        <v>245000</v>
      </c>
      <c r="G7" s="25"/>
    </row>
    <row r="8" ht="27" spans="1:7">
      <c r="A8" s="11">
        <v>5</v>
      </c>
      <c r="B8" s="17"/>
      <c r="C8" s="55" t="s">
        <v>698</v>
      </c>
      <c r="D8" s="62">
        <v>2300000</v>
      </c>
      <c r="E8" s="60">
        <v>2288558</v>
      </c>
      <c r="F8" s="61">
        <v>11442</v>
      </c>
      <c r="G8" s="25"/>
    </row>
    <row r="9" ht="54" spans="1:7">
      <c r="A9" s="11">
        <v>6</v>
      </c>
      <c r="B9" s="17"/>
      <c r="C9" s="63" t="s">
        <v>699</v>
      </c>
      <c r="D9" s="59">
        <v>2174175</v>
      </c>
      <c r="E9" s="60">
        <v>2100000</v>
      </c>
      <c r="F9" s="61">
        <v>74175</v>
      </c>
      <c r="G9" s="25"/>
    </row>
    <row r="10" ht="67.5" spans="1:7">
      <c r="A10" s="11">
        <v>7</v>
      </c>
      <c r="B10" s="17"/>
      <c r="C10" s="63" t="s">
        <v>700</v>
      </c>
      <c r="D10" s="62">
        <v>1041258.1</v>
      </c>
      <c r="E10" s="60">
        <v>667350.86</v>
      </c>
      <c r="F10" s="61">
        <v>373907.24</v>
      </c>
      <c r="G10" s="25"/>
    </row>
    <row r="11" ht="94.5" spans="1:7">
      <c r="A11" s="11">
        <v>8</v>
      </c>
      <c r="B11" s="17"/>
      <c r="C11" s="55" t="s">
        <v>701</v>
      </c>
      <c r="D11" s="64">
        <v>10110365</v>
      </c>
      <c r="E11" s="65">
        <v>8254852.3</v>
      </c>
      <c r="F11" s="61">
        <v>1855512.7</v>
      </c>
      <c r="G11" s="25"/>
    </row>
    <row r="12" ht="94.5" spans="1:7">
      <c r="A12" s="11">
        <v>9</v>
      </c>
      <c r="B12" s="17"/>
      <c r="C12" s="55" t="s">
        <v>702</v>
      </c>
      <c r="D12" s="64">
        <v>700700</v>
      </c>
      <c r="E12" s="65">
        <v>447370</v>
      </c>
      <c r="F12" s="61">
        <v>253330</v>
      </c>
      <c r="G12" s="25"/>
    </row>
    <row r="13" ht="40.5" spans="1:7">
      <c r="A13" s="11">
        <v>10</v>
      </c>
      <c r="B13" s="17"/>
      <c r="C13" s="55" t="s">
        <v>703</v>
      </c>
      <c r="D13" s="64">
        <v>3761333</v>
      </c>
      <c r="E13" s="65">
        <v>3601333</v>
      </c>
      <c r="F13" s="61">
        <v>160000</v>
      </c>
      <c r="G13" s="25"/>
    </row>
    <row r="14" ht="54" spans="1:7">
      <c r="A14" s="11">
        <v>11</v>
      </c>
      <c r="B14" s="17"/>
      <c r="C14" s="66" t="s">
        <v>704</v>
      </c>
      <c r="D14" s="67">
        <v>1205000</v>
      </c>
      <c r="E14" s="68">
        <v>890000</v>
      </c>
      <c r="F14" s="69">
        <v>315000</v>
      </c>
      <c r="G14" s="25"/>
    </row>
    <row r="15" ht="40.5" spans="1:7">
      <c r="A15" s="11">
        <v>12</v>
      </c>
      <c r="B15" s="17"/>
      <c r="C15" s="66" t="s">
        <v>705</v>
      </c>
      <c r="D15" s="67">
        <v>665060</v>
      </c>
      <c r="E15" s="68">
        <v>659900</v>
      </c>
      <c r="F15" s="69">
        <v>5160</v>
      </c>
      <c r="G15" s="25"/>
    </row>
    <row r="16" ht="27" spans="1:7">
      <c r="A16" s="11">
        <v>13</v>
      </c>
      <c r="B16" s="20" t="s">
        <v>413</v>
      </c>
      <c r="C16" s="21"/>
      <c r="D16" s="22"/>
      <c r="E16" s="23">
        <v>1238908</v>
      </c>
      <c r="F16" s="24"/>
      <c r="G16" s="25"/>
    </row>
    <row r="17" ht="14.25" spans="1:7">
      <c r="A17" s="11">
        <v>14</v>
      </c>
      <c r="B17" s="6" t="s">
        <v>192</v>
      </c>
      <c r="C17" s="51"/>
      <c r="D17" s="22"/>
      <c r="E17" s="52">
        <v>10574816.64</v>
      </c>
      <c r="F17" s="53"/>
      <c r="G17" s="54"/>
    </row>
    <row r="18" ht="15" spans="1:7">
      <c r="A18" s="26"/>
      <c r="B18" s="27" t="s">
        <v>25</v>
      </c>
      <c r="C18" s="28"/>
      <c r="D18" s="22"/>
      <c r="E18" s="29">
        <f>SUM(E4:E17)</f>
        <v>34090660.4</v>
      </c>
      <c r="F18" s="30"/>
      <c r="G18" s="31"/>
    </row>
    <row r="19" spans="1:7">
      <c r="A19" s="2" t="s">
        <v>211</v>
      </c>
      <c r="B19" s="3"/>
      <c r="C19" s="2" t="s">
        <v>194</v>
      </c>
      <c r="D19" s="32"/>
      <c r="E19" s="2" t="s">
        <v>195</v>
      </c>
      <c r="F19" s="2"/>
      <c r="G19" s="3"/>
    </row>
    <row r="28" spans="7:7">
      <c r="G28" s="70">
        <f>SUM(E4:E15)</f>
        <v>22276935.76</v>
      </c>
    </row>
  </sheetData>
  <mergeCells count="2">
    <mergeCell ref="A1:G1"/>
    <mergeCell ref="B4:B15"/>
  </mergeCell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G20"/>
    </sheetView>
  </sheetViews>
  <sheetFormatPr defaultColWidth="9" defaultRowHeight="13.5" outlineLevelCol="6"/>
  <cols>
    <col min="2" max="2" width="12.375" customWidth="1"/>
    <col min="3" max="3" width="16.25" customWidth="1"/>
    <col min="4" max="4" width="17.25" customWidth="1"/>
    <col min="5" max="5" width="18.5" customWidth="1"/>
    <col min="6" max="6" width="15.625" customWidth="1"/>
    <col min="7" max="7" width="13.5" customWidth="1"/>
  </cols>
  <sheetData>
    <row r="1" ht="22.5" spans="1:7">
      <c r="A1" s="313" t="s">
        <v>706</v>
      </c>
      <c r="B1" s="1"/>
      <c r="C1" s="1"/>
      <c r="D1" s="1"/>
      <c r="E1" s="1"/>
      <c r="F1" s="1"/>
      <c r="G1" s="1"/>
    </row>
    <row r="2" ht="14.25" spans="1:7">
      <c r="A2" s="2" t="s">
        <v>176</v>
      </c>
      <c r="B2" s="2" t="s">
        <v>177</v>
      </c>
      <c r="C2" s="3"/>
      <c r="D2" s="4"/>
      <c r="E2" s="3"/>
      <c r="F2" s="3"/>
      <c r="G2" s="5" t="s">
        <v>178</v>
      </c>
    </row>
    <row r="3" ht="25.5" customHeight="1" spans="1:7">
      <c r="A3" s="6" t="s">
        <v>179</v>
      </c>
      <c r="B3" s="7" t="s">
        <v>390</v>
      </c>
      <c r="C3" s="7" t="s">
        <v>391</v>
      </c>
      <c r="D3" s="8" t="s">
        <v>392</v>
      </c>
      <c r="E3" s="7" t="s">
        <v>393</v>
      </c>
      <c r="F3" s="9" t="s">
        <v>394</v>
      </c>
      <c r="G3" s="10" t="s">
        <v>93</v>
      </c>
    </row>
    <row r="4" ht="81.75" customHeight="1" spans="1:7">
      <c r="A4" s="11">
        <v>1</v>
      </c>
      <c r="B4" s="12" t="s">
        <v>693</v>
      </c>
      <c r="C4" s="40" t="s">
        <v>707</v>
      </c>
      <c r="D4" s="41">
        <v>2420000</v>
      </c>
      <c r="E4" s="42">
        <v>2270000</v>
      </c>
      <c r="F4" s="43">
        <f>D4-E4</f>
        <v>150000</v>
      </c>
      <c r="G4" s="25"/>
    </row>
    <row r="5" ht="75" customHeight="1" spans="1:7">
      <c r="A5" s="11">
        <v>2</v>
      </c>
      <c r="B5" s="17"/>
      <c r="C5" s="40" t="s">
        <v>708</v>
      </c>
      <c r="D5" s="41">
        <v>1000000</v>
      </c>
      <c r="E5" s="42">
        <v>930000</v>
      </c>
      <c r="F5" s="43">
        <f t="shared" ref="F5:F12" si="0">D5-E5</f>
        <v>70000</v>
      </c>
      <c r="G5" s="25"/>
    </row>
    <row r="6" ht="93" customHeight="1" spans="1:7">
      <c r="A6" s="11">
        <v>3</v>
      </c>
      <c r="B6" s="17"/>
      <c r="C6" s="40" t="s">
        <v>709</v>
      </c>
      <c r="D6" s="41">
        <v>5264000</v>
      </c>
      <c r="E6" s="42">
        <v>5100000</v>
      </c>
      <c r="F6" s="43">
        <f t="shared" si="0"/>
        <v>164000</v>
      </c>
      <c r="G6" s="25"/>
    </row>
    <row r="7" ht="88.5" customHeight="1" spans="1:7">
      <c r="A7" s="11">
        <v>4</v>
      </c>
      <c r="B7" s="17"/>
      <c r="C7" s="40" t="s">
        <v>710</v>
      </c>
      <c r="D7" s="41">
        <v>2050000</v>
      </c>
      <c r="E7" s="42">
        <v>2048688</v>
      </c>
      <c r="F7" s="43">
        <f t="shared" si="0"/>
        <v>1312</v>
      </c>
      <c r="G7" s="25"/>
    </row>
    <row r="8" ht="54" customHeight="1" spans="1:7">
      <c r="A8" s="11">
        <v>5</v>
      </c>
      <c r="B8" s="17"/>
      <c r="C8" s="40" t="s">
        <v>711</v>
      </c>
      <c r="D8" s="41">
        <v>150000</v>
      </c>
      <c r="E8" s="42">
        <v>148000</v>
      </c>
      <c r="F8" s="43">
        <f t="shared" si="0"/>
        <v>2000</v>
      </c>
      <c r="G8" s="25"/>
    </row>
    <row r="9" ht="78" customHeight="1" spans="1:7">
      <c r="A9" s="11">
        <v>6</v>
      </c>
      <c r="B9" s="17"/>
      <c r="C9" s="40" t="s">
        <v>712</v>
      </c>
      <c r="D9" s="41">
        <v>5127600</v>
      </c>
      <c r="E9" s="42">
        <v>2681526</v>
      </c>
      <c r="F9" s="43">
        <f t="shared" si="0"/>
        <v>2446074</v>
      </c>
      <c r="G9" s="25"/>
    </row>
    <row r="10" ht="78.75" customHeight="1" spans="1:7">
      <c r="A10" s="11">
        <v>7</v>
      </c>
      <c r="B10" s="17"/>
      <c r="C10" s="40" t="s">
        <v>713</v>
      </c>
      <c r="D10" s="41">
        <v>1004000</v>
      </c>
      <c r="E10" s="42">
        <v>999000</v>
      </c>
      <c r="F10" s="43">
        <f t="shared" si="0"/>
        <v>5000</v>
      </c>
      <c r="G10" s="25"/>
    </row>
    <row r="11" ht="91.5" customHeight="1" spans="1:7">
      <c r="A11" s="11">
        <v>8</v>
      </c>
      <c r="B11" s="17"/>
      <c r="C11" s="44" t="s">
        <v>714</v>
      </c>
      <c r="D11" s="41">
        <v>926000</v>
      </c>
      <c r="E11" s="42">
        <v>901000</v>
      </c>
      <c r="F11" s="43">
        <f t="shared" si="0"/>
        <v>25000</v>
      </c>
      <c r="G11" s="25"/>
    </row>
    <row r="12" ht="84.75" customHeight="1" spans="1:7">
      <c r="A12" s="11">
        <v>9</v>
      </c>
      <c r="B12" s="17"/>
      <c r="C12" s="45" t="s">
        <v>715</v>
      </c>
      <c r="D12" s="46">
        <v>1720000</v>
      </c>
      <c r="E12" s="47">
        <v>1712368</v>
      </c>
      <c r="F12" s="48">
        <f t="shared" si="0"/>
        <v>7632</v>
      </c>
      <c r="G12" s="25"/>
    </row>
    <row r="13" ht="71.25" customHeight="1" spans="1:7">
      <c r="A13" s="11">
        <v>10</v>
      </c>
      <c r="B13" s="17"/>
      <c r="C13" s="45" t="s">
        <v>716</v>
      </c>
      <c r="D13" s="49">
        <v>880800</v>
      </c>
      <c r="E13" s="50">
        <v>738000</v>
      </c>
      <c r="F13" s="48">
        <f t="shared" ref="F13:F16" si="1">D13-E13</f>
        <v>142800</v>
      </c>
      <c r="G13" s="25"/>
    </row>
    <row r="14" ht="54" spans="1:7">
      <c r="A14" s="11">
        <v>11</v>
      </c>
      <c r="B14" s="17"/>
      <c r="C14" s="45" t="s">
        <v>717</v>
      </c>
      <c r="D14" s="49">
        <v>850000</v>
      </c>
      <c r="E14" s="50">
        <v>848800</v>
      </c>
      <c r="F14" s="48">
        <f t="shared" si="1"/>
        <v>1200</v>
      </c>
      <c r="G14" s="25"/>
    </row>
    <row r="15" ht="54" spans="1:7">
      <c r="A15" s="11">
        <v>12</v>
      </c>
      <c r="B15" s="17"/>
      <c r="C15" s="45" t="s">
        <v>718</v>
      </c>
      <c r="D15" s="49">
        <v>900000</v>
      </c>
      <c r="E15" s="50">
        <v>898900</v>
      </c>
      <c r="F15" s="48">
        <f t="shared" si="1"/>
        <v>1100</v>
      </c>
      <c r="G15" s="25"/>
    </row>
    <row r="16" ht="54" spans="1:7">
      <c r="A16" s="11">
        <v>13</v>
      </c>
      <c r="B16" s="17"/>
      <c r="C16" s="45" t="s">
        <v>719</v>
      </c>
      <c r="D16" s="49">
        <v>700000</v>
      </c>
      <c r="E16" s="50">
        <v>689900</v>
      </c>
      <c r="F16" s="48">
        <f t="shared" si="1"/>
        <v>10100</v>
      </c>
      <c r="G16" s="25"/>
    </row>
    <row r="17" ht="27" spans="1:7">
      <c r="A17" s="11">
        <v>13</v>
      </c>
      <c r="B17" s="20" t="s">
        <v>413</v>
      </c>
      <c r="C17" s="21"/>
      <c r="D17" s="22"/>
      <c r="E17" s="23">
        <v>1620027.38</v>
      </c>
      <c r="F17" s="24"/>
      <c r="G17" s="25"/>
    </row>
    <row r="18" ht="14.25" spans="1:7">
      <c r="A18" s="11">
        <v>14</v>
      </c>
      <c r="B18" s="6" t="s">
        <v>192</v>
      </c>
      <c r="C18" s="51"/>
      <c r="D18" s="22"/>
      <c r="E18" s="52">
        <v>11491039.69</v>
      </c>
      <c r="F18" s="53"/>
      <c r="G18" s="54"/>
    </row>
    <row r="19" ht="15" spans="1:7">
      <c r="A19" s="26"/>
      <c r="B19" s="27" t="s">
        <v>25</v>
      </c>
      <c r="C19" s="28"/>
      <c r="D19" s="22"/>
      <c r="E19" s="29">
        <f>SUM(E4:E18)</f>
        <v>33077249.07</v>
      </c>
      <c r="F19" s="30"/>
      <c r="G19" s="31"/>
    </row>
    <row r="20" spans="1:7">
      <c r="A20" s="2" t="s">
        <v>211</v>
      </c>
      <c r="B20" s="3"/>
      <c r="C20" s="2" t="s">
        <v>194</v>
      </c>
      <c r="D20" s="32"/>
      <c r="E20" s="2" t="s">
        <v>195</v>
      </c>
      <c r="F20" s="2"/>
      <c r="G20" s="3"/>
    </row>
  </sheetData>
  <mergeCells count="2">
    <mergeCell ref="A1:G1"/>
    <mergeCell ref="B4:B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9" sqref="A9"/>
    </sheetView>
  </sheetViews>
  <sheetFormatPr defaultColWidth="9" defaultRowHeight="13.5"/>
  <cols>
    <col min="1" max="1" width="10.75" customWidth="1"/>
    <col min="2" max="2" width="10.5" customWidth="1"/>
    <col min="4" max="4" width="10.75" customWidth="1"/>
    <col min="6" max="6" width="11" customWidth="1"/>
    <col min="7" max="7" width="12.75" customWidth="1"/>
    <col min="8" max="8" width="11.625" customWidth="1"/>
    <col min="9" max="9" width="12.625" customWidth="1"/>
    <col min="12" max="12" width="12.625" customWidth="1"/>
  </cols>
  <sheetData>
    <row r="1" spans="1:12">
      <c r="A1" s="198" t="s">
        <v>76</v>
      </c>
      <c r="B1" s="198"/>
      <c r="C1" s="198"/>
      <c r="D1" s="198"/>
      <c r="E1" s="198"/>
      <c r="F1" s="198"/>
      <c r="G1" s="198"/>
      <c r="H1" s="198"/>
      <c r="I1" s="198"/>
      <c r="J1" s="198"/>
      <c r="K1" s="198"/>
      <c r="L1" s="198"/>
    </row>
    <row r="2" ht="31.5" customHeight="1" spans="1:12">
      <c r="A2" s="199"/>
      <c r="B2" s="199"/>
      <c r="C2" s="199"/>
      <c r="D2" s="199"/>
      <c r="E2" s="199"/>
      <c r="F2" s="199"/>
      <c r="G2" s="199"/>
      <c r="H2" s="199"/>
      <c r="I2" s="199"/>
      <c r="J2" s="199"/>
      <c r="K2" s="199"/>
      <c r="L2" s="199"/>
    </row>
    <row r="3" ht="35.25" customHeight="1" spans="1:12">
      <c r="A3" s="200" t="s">
        <v>1</v>
      </c>
      <c r="B3" s="201" t="s">
        <v>2</v>
      </c>
      <c r="C3" s="202" t="s">
        <v>3</v>
      </c>
      <c r="D3" s="202" t="s">
        <v>4</v>
      </c>
      <c r="E3" s="201" t="s">
        <v>50</v>
      </c>
      <c r="F3" s="201" t="s">
        <v>5</v>
      </c>
      <c r="G3" s="202" t="s">
        <v>6</v>
      </c>
      <c r="H3" s="203" t="s">
        <v>7</v>
      </c>
      <c r="I3" s="203" t="s">
        <v>6</v>
      </c>
      <c r="J3" s="201" t="s">
        <v>8</v>
      </c>
      <c r="K3" s="216" t="s">
        <v>9</v>
      </c>
      <c r="L3" s="217" t="s">
        <v>10</v>
      </c>
    </row>
    <row r="4" ht="31.5" customHeight="1" spans="1:12">
      <c r="A4" s="269">
        <v>201807001</v>
      </c>
      <c r="B4" s="270" t="s">
        <v>77</v>
      </c>
      <c r="C4" s="206" t="s">
        <v>78</v>
      </c>
      <c r="D4" s="206" t="s">
        <v>20</v>
      </c>
      <c r="E4" s="206">
        <v>1</v>
      </c>
      <c r="F4" s="208">
        <v>3560</v>
      </c>
      <c r="G4" s="208">
        <v>3560</v>
      </c>
      <c r="H4" s="208">
        <v>3560</v>
      </c>
      <c r="I4" s="208">
        <v>3560</v>
      </c>
      <c r="J4" s="271">
        <v>0</v>
      </c>
      <c r="K4" s="219"/>
      <c r="L4" s="206"/>
    </row>
    <row r="5" ht="31.5" customHeight="1" spans="1:12">
      <c r="A5" s="269"/>
      <c r="B5" s="270" t="s">
        <v>77</v>
      </c>
      <c r="C5" s="206" t="s">
        <v>79</v>
      </c>
      <c r="D5" s="206" t="s">
        <v>80</v>
      </c>
      <c r="E5" s="206">
        <v>1</v>
      </c>
      <c r="F5" s="208">
        <v>2400</v>
      </c>
      <c r="G5" s="208">
        <v>2400</v>
      </c>
      <c r="H5" s="208">
        <v>2400</v>
      </c>
      <c r="I5" s="208">
        <v>2400</v>
      </c>
      <c r="J5" s="271">
        <v>0</v>
      </c>
      <c r="K5" s="219"/>
      <c r="L5" s="206"/>
    </row>
    <row r="6" ht="36" customHeight="1" spans="1:12">
      <c r="A6" s="269">
        <v>201807002</v>
      </c>
      <c r="B6" s="206" t="s">
        <v>81</v>
      </c>
      <c r="C6" s="206"/>
      <c r="D6" s="206" t="s">
        <v>20</v>
      </c>
      <c r="E6" s="206">
        <v>5</v>
      </c>
      <c r="F6" s="206">
        <v>3970</v>
      </c>
      <c r="G6" s="206">
        <v>19850</v>
      </c>
      <c r="H6" s="206">
        <v>3970</v>
      </c>
      <c r="I6" s="206">
        <v>19850</v>
      </c>
      <c r="J6" s="206">
        <v>0</v>
      </c>
      <c r="K6" s="206"/>
      <c r="L6" s="206"/>
    </row>
    <row r="7" ht="32.25" customHeight="1" spans="1:12">
      <c r="A7" s="269">
        <v>201807003</v>
      </c>
      <c r="B7" s="206" t="s">
        <v>81</v>
      </c>
      <c r="C7" s="206" t="s">
        <v>82</v>
      </c>
      <c r="D7" s="206" t="s">
        <v>83</v>
      </c>
      <c r="E7" s="206">
        <v>1</v>
      </c>
      <c r="F7" s="206">
        <v>1450</v>
      </c>
      <c r="G7" s="206">
        <v>1450</v>
      </c>
      <c r="H7" s="206">
        <v>1450</v>
      </c>
      <c r="I7" s="206">
        <v>1450</v>
      </c>
      <c r="J7" s="206">
        <v>0</v>
      </c>
      <c r="K7" s="206"/>
      <c r="L7" s="206"/>
    </row>
    <row r="8" ht="36" customHeight="1" spans="1:12">
      <c r="A8" s="269"/>
      <c r="B8" s="206" t="s">
        <v>81</v>
      </c>
      <c r="C8" s="206" t="s">
        <v>84</v>
      </c>
      <c r="D8" s="206" t="s">
        <v>83</v>
      </c>
      <c r="E8" s="206">
        <v>1</v>
      </c>
      <c r="F8" s="206">
        <v>2400</v>
      </c>
      <c r="G8" s="206">
        <v>2400</v>
      </c>
      <c r="H8" s="206">
        <v>2400</v>
      </c>
      <c r="I8" s="206">
        <v>2400</v>
      </c>
      <c r="J8" s="206">
        <v>0</v>
      </c>
      <c r="K8" s="206"/>
      <c r="L8" s="206"/>
    </row>
    <row r="9" ht="30" customHeight="1" spans="1:12">
      <c r="A9" s="269">
        <v>20180709</v>
      </c>
      <c r="B9" s="206" t="s">
        <v>85</v>
      </c>
      <c r="C9" s="206" t="s">
        <v>86</v>
      </c>
      <c r="D9" s="206" t="s">
        <v>83</v>
      </c>
      <c r="E9" s="206">
        <v>1</v>
      </c>
      <c r="F9" s="206">
        <v>1450</v>
      </c>
      <c r="G9" s="206">
        <v>1450</v>
      </c>
      <c r="H9" s="206">
        <v>1450</v>
      </c>
      <c r="I9" s="206">
        <v>1450</v>
      </c>
      <c r="J9" s="206"/>
      <c r="K9" s="206"/>
      <c r="L9" s="206"/>
    </row>
    <row r="10" ht="30" customHeight="1" spans="1:12">
      <c r="A10" s="269"/>
      <c r="B10" s="206"/>
      <c r="C10" s="206"/>
      <c r="D10" s="206"/>
      <c r="E10" s="206"/>
      <c r="F10" s="206"/>
      <c r="G10" s="206"/>
      <c r="H10" s="206"/>
      <c r="I10" s="206"/>
      <c r="J10" s="206"/>
      <c r="K10" s="206"/>
      <c r="L10" s="206"/>
    </row>
    <row r="11" ht="30" customHeight="1" spans="1:12">
      <c r="A11" s="269"/>
      <c r="B11" s="206"/>
      <c r="C11" s="206"/>
      <c r="D11" s="206"/>
      <c r="E11" s="206"/>
      <c r="F11" s="206"/>
      <c r="G11" s="206"/>
      <c r="H11" s="206"/>
      <c r="I11" s="206"/>
      <c r="J11" s="206"/>
      <c r="K11" s="206"/>
      <c r="L11" s="206"/>
    </row>
    <row r="12" ht="30" customHeight="1" spans="1:12">
      <c r="A12" s="269"/>
      <c r="B12" s="206"/>
      <c r="C12" s="206"/>
      <c r="D12" s="206"/>
      <c r="E12" s="206"/>
      <c r="F12" s="206"/>
      <c r="G12" s="206"/>
      <c r="H12" s="206"/>
      <c r="I12" s="206"/>
      <c r="J12" s="206"/>
      <c r="K12" s="206"/>
      <c r="L12" s="206"/>
    </row>
    <row r="13" ht="30" customHeight="1" spans="1:12">
      <c r="A13" s="269"/>
      <c r="B13" s="206"/>
      <c r="C13" s="206"/>
      <c r="D13" s="206"/>
      <c r="E13" s="206"/>
      <c r="F13" s="206"/>
      <c r="G13" s="206"/>
      <c r="H13" s="206"/>
      <c r="I13" s="206"/>
      <c r="J13" s="206"/>
      <c r="K13" s="206"/>
      <c r="L13" s="206"/>
    </row>
    <row r="14" ht="30" customHeight="1" spans="1:12">
      <c r="A14" s="269"/>
      <c r="B14" s="206"/>
      <c r="C14" s="206"/>
      <c r="D14" s="206"/>
      <c r="E14" s="206"/>
      <c r="F14" s="206"/>
      <c r="G14" s="206"/>
      <c r="H14" s="206"/>
      <c r="I14" s="206"/>
      <c r="J14" s="206"/>
      <c r="K14" s="206"/>
      <c r="L14" s="206"/>
    </row>
    <row r="15" ht="30" customHeight="1" spans="1:12">
      <c r="A15" s="269"/>
      <c r="B15" s="206"/>
      <c r="C15" s="206"/>
      <c r="D15" s="206"/>
      <c r="E15" s="206"/>
      <c r="F15" s="206"/>
      <c r="G15" s="206"/>
      <c r="H15" s="206"/>
      <c r="I15" s="206"/>
      <c r="J15" s="206"/>
      <c r="K15" s="206"/>
      <c r="L15" s="206"/>
    </row>
    <row r="16" ht="30" customHeight="1" spans="1:12">
      <c r="A16" s="269"/>
      <c r="B16" s="206"/>
      <c r="C16" s="206"/>
      <c r="D16" s="206"/>
      <c r="E16" s="206"/>
      <c r="F16" s="206"/>
      <c r="G16" s="206"/>
      <c r="H16" s="206"/>
      <c r="I16" s="206"/>
      <c r="J16" s="206"/>
      <c r="K16" s="206"/>
      <c r="L16" s="206"/>
    </row>
    <row r="17" ht="30" customHeight="1" spans="1:12">
      <c r="A17" s="269"/>
      <c r="B17" s="206"/>
      <c r="C17" s="206"/>
      <c r="D17" s="206"/>
      <c r="E17" s="206"/>
      <c r="F17" s="206"/>
      <c r="G17" s="206"/>
      <c r="H17" s="206"/>
      <c r="I17" s="206"/>
      <c r="J17" s="206"/>
      <c r="K17" s="206"/>
      <c r="L17" s="206"/>
    </row>
    <row r="18" ht="30" customHeight="1" spans="1:12">
      <c r="A18" s="269"/>
      <c r="B18" s="206"/>
      <c r="C18" s="206"/>
      <c r="D18" s="206"/>
      <c r="E18" s="206"/>
      <c r="F18" s="206"/>
      <c r="G18" s="206"/>
      <c r="H18" s="206"/>
      <c r="I18" s="206"/>
      <c r="J18" s="206"/>
      <c r="K18" s="206"/>
      <c r="L18" s="206"/>
    </row>
    <row r="19" ht="30" customHeight="1" spans="1:12">
      <c r="A19" s="269"/>
      <c r="B19" s="206"/>
      <c r="C19" s="206"/>
      <c r="D19" s="206"/>
      <c r="E19" s="206"/>
      <c r="F19" s="206"/>
      <c r="G19" s="206"/>
      <c r="H19" s="206"/>
      <c r="I19" s="206"/>
      <c r="J19" s="206"/>
      <c r="K19" s="206"/>
      <c r="L19" s="206"/>
    </row>
    <row r="20" ht="37.5" customHeight="1" spans="1:12">
      <c r="A20" s="269"/>
      <c r="B20" s="206"/>
      <c r="C20" s="206"/>
      <c r="D20" s="206"/>
      <c r="E20" s="206"/>
      <c r="F20" s="206"/>
      <c r="G20" s="206"/>
      <c r="H20" s="206"/>
      <c r="I20" s="272">
        <f>SUM(I4:I9)</f>
        <v>31110</v>
      </c>
      <c r="J20" s="206"/>
      <c r="K20" s="206"/>
      <c r="L20" s="206"/>
    </row>
    <row r="21" ht="30" customHeight="1" spans="1:12">
      <c r="A21" s="206"/>
      <c r="B21" s="206"/>
      <c r="C21" s="206"/>
      <c r="D21" s="206"/>
      <c r="E21" s="206"/>
      <c r="F21" s="206"/>
      <c r="G21" s="206"/>
      <c r="H21" s="206"/>
      <c r="I21" s="206"/>
      <c r="J21" s="206"/>
      <c r="K21" s="206"/>
      <c r="L21" s="206"/>
    </row>
    <row r="22" spans="1:12">
      <c r="A22" s="206"/>
      <c r="B22" s="206"/>
      <c r="C22" s="206"/>
      <c r="D22" s="206"/>
      <c r="E22" s="206"/>
      <c r="F22" s="206"/>
      <c r="G22" s="206"/>
      <c r="H22" s="206"/>
      <c r="I22" s="206"/>
      <c r="J22" s="206"/>
      <c r="K22" s="206"/>
      <c r="L22" s="206"/>
    </row>
    <row r="23" spans="1:12">
      <c r="A23" s="206"/>
      <c r="B23" s="206"/>
      <c r="C23" s="206"/>
      <c r="D23" s="206"/>
      <c r="E23" s="206"/>
      <c r="F23" s="206"/>
      <c r="G23" s="206"/>
      <c r="H23" s="206"/>
      <c r="I23" s="206"/>
      <c r="J23" s="206"/>
      <c r="K23" s="206"/>
      <c r="L23" s="206"/>
    </row>
    <row r="24" spans="1:12">
      <c r="A24" s="206"/>
      <c r="B24" s="206"/>
      <c r="C24" s="206"/>
      <c r="D24" s="206"/>
      <c r="E24" s="206"/>
      <c r="F24" s="206"/>
      <c r="G24" s="206"/>
      <c r="H24" s="206"/>
      <c r="I24" s="206"/>
      <c r="J24" s="206"/>
      <c r="K24" s="206"/>
      <c r="L24" s="206"/>
    </row>
    <row r="25" spans="1:12">
      <c r="A25" s="206"/>
      <c r="B25" s="206"/>
      <c r="C25" s="206"/>
      <c r="D25" s="206"/>
      <c r="E25" s="206"/>
      <c r="F25" s="206"/>
      <c r="G25" s="206"/>
      <c r="H25" s="206"/>
      <c r="I25" s="206"/>
      <c r="J25" s="206"/>
      <c r="K25" s="206"/>
      <c r="L25" s="206"/>
    </row>
    <row r="26" spans="1:12">
      <c r="A26" s="206"/>
      <c r="B26" s="206"/>
      <c r="C26" s="206"/>
      <c r="D26" s="206"/>
      <c r="E26" s="206"/>
      <c r="F26" s="206"/>
      <c r="G26" s="206"/>
      <c r="H26" s="206"/>
      <c r="I26" s="206"/>
      <c r="J26" s="206"/>
      <c r="K26" s="206"/>
      <c r="L26" s="206"/>
    </row>
    <row r="27" spans="1:12">
      <c r="A27" s="206"/>
      <c r="B27" s="206"/>
      <c r="C27" s="206"/>
      <c r="D27" s="206"/>
      <c r="E27" s="206"/>
      <c r="F27" s="206"/>
      <c r="G27" s="206"/>
      <c r="H27" s="206"/>
      <c r="I27" s="206"/>
      <c r="J27" s="206"/>
      <c r="K27" s="206"/>
      <c r="L27" s="206"/>
    </row>
  </sheetData>
  <mergeCells count="1">
    <mergeCell ref="A1:L2"/>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workbookViewId="0">
      <selection activeCell="F8" sqref="F8"/>
    </sheetView>
  </sheetViews>
  <sheetFormatPr defaultColWidth="9" defaultRowHeight="13.5" outlineLevelRow="2"/>
  <sheetData>
    <row r="1" spans="1:9">
      <c r="A1" s="33"/>
      <c r="B1" s="34" t="s">
        <v>720</v>
      </c>
      <c r="C1" s="34"/>
      <c r="D1" s="34"/>
      <c r="E1" s="34"/>
      <c r="F1" s="34"/>
      <c r="G1" s="34"/>
      <c r="H1" s="34"/>
      <c r="I1" s="39"/>
    </row>
    <row r="2" spans="1:9">
      <c r="A2" s="33"/>
      <c r="B2" s="35"/>
      <c r="C2" s="35"/>
      <c r="D2" s="35"/>
      <c r="E2" s="35"/>
      <c r="F2" s="35"/>
      <c r="G2" s="35"/>
      <c r="H2" s="35"/>
      <c r="I2" s="39"/>
    </row>
    <row r="3" ht="42.75" spans="1:9">
      <c r="A3" s="36" t="s">
        <v>88</v>
      </c>
      <c r="B3" s="37" t="s">
        <v>89</v>
      </c>
      <c r="C3" s="37" t="s">
        <v>90</v>
      </c>
      <c r="D3" s="37" t="s">
        <v>91</v>
      </c>
      <c r="E3" s="37" t="s">
        <v>50</v>
      </c>
      <c r="F3" s="38" t="s">
        <v>92</v>
      </c>
      <c r="G3" s="37" t="s">
        <v>6</v>
      </c>
      <c r="H3" s="37" t="s">
        <v>10</v>
      </c>
      <c r="I3" s="37" t="s">
        <v>93</v>
      </c>
    </row>
  </sheetData>
  <mergeCells count="1">
    <mergeCell ref="B1:H2"/>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M6" sqref="M6"/>
    </sheetView>
  </sheetViews>
  <sheetFormatPr defaultColWidth="9" defaultRowHeight="13.5" outlineLevelCol="6"/>
  <cols>
    <col min="3" max="3" width="12.75" customWidth="1"/>
    <col min="4" max="4" width="17.375" customWidth="1"/>
    <col min="5" max="5" width="16.375" customWidth="1"/>
    <col min="6" max="6" width="12.75" customWidth="1"/>
    <col min="7" max="7" width="11.5" customWidth="1"/>
  </cols>
  <sheetData>
    <row r="1" ht="45" customHeight="1" spans="1:7">
      <c r="A1" s="313" t="s">
        <v>721</v>
      </c>
      <c r="B1" s="1"/>
      <c r="C1" s="1"/>
      <c r="D1" s="1"/>
      <c r="E1" s="1"/>
      <c r="F1" s="1"/>
      <c r="G1" s="1"/>
    </row>
    <row r="2" ht="33" customHeight="1" spans="1:7">
      <c r="A2" s="2" t="s">
        <v>176</v>
      </c>
      <c r="B2" s="2" t="s">
        <v>177</v>
      </c>
      <c r="C2" s="3"/>
      <c r="D2" s="4"/>
      <c r="E2" s="3"/>
      <c r="F2" s="3"/>
      <c r="G2" s="5" t="s">
        <v>178</v>
      </c>
    </row>
    <row r="3" ht="32.25" customHeight="1" spans="1:7">
      <c r="A3" s="6" t="s">
        <v>179</v>
      </c>
      <c r="B3" s="7" t="s">
        <v>390</v>
      </c>
      <c r="C3" s="7" t="s">
        <v>391</v>
      </c>
      <c r="D3" s="8" t="s">
        <v>392</v>
      </c>
      <c r="E3" s="7" t="s">
        <v>393</v>
      </c>
      <c r="F3" s="9" t="s">
        <v>394</v>
      </c>
      <c r="G3" s="10" t="s">
        <v>93</v>
      </c>
    </row>
    <row r="4" ht="97.5" customHeight="1" spans="1:7">
      <c r="A4" s="11">
        <v>1</v>
      </c>
      <c r="B4" s="12" t="s">
        <v>693</v>
      </c>
      <c r="C4" s="13" t="s">
        <v>722</v>
      </c>
      <c r="D4" s="14">
        <v>11363713</v>
      </c>
      <c r="E4" s="14">
        <v>6849910</v>
      </c>
      <c r="F4" s="15">
        <f>D4-E4</f>
        <v>4513803</v>
      </c>
      <c r="G4" s="16"/>
    </row>
    <row r="5" ht="68.25" customHeight="1" spans="1:7">
      <c r="A5" s="11">
        <v>2</v>
      </c>
      <c r="B5" s="17"/>
      <c r="C5" s="13" t="s">
        <v>723</v>
      </c>
      <c r="D5" s="14">
        <v>15817014</v>
      </c>
      <c r="E5" s="14">
        <v>8268268</v>
      </c>
      <c r="F5" s="15">
        <f>D5-E5</f>
        <v>7548746</v>
      </c>
      <c r="G5" s="16"/>
    </row>
    <row r="6" ht="78.75" customHeight="1" spans="1:7">
      <c r="A6" s="11">
        <v>3</v>
      </c>
      <c r="B6" s="17"/>
      <c r="C6" s="18" t="s">
        <v>724</v>
      </c>
      <c r="D6" s="14">
        <v>3540000</v>
      </c>
      <c r="E6" s="14">
        <v>3520000</v>
      </c>
      <c r="F6" s="15">
        <f t="shared" ref="F6:F9" si="0">D6-E6</f>
        <v>20000</v>
      </c>
      <c r="G6" s="16"/>
    </row>
    <row r="7" ht="58.5" customHeight="1" spans="1:7">
      <c r="A7" s="11">
        <v>4</v>
      </c>
      <c r="B7" s="17"/>
      <c r="C7" s="18" t="s">
        <v>725</v>
      </c>
      <c r="D7" s="14">
        <v>3100000</v>
      </c>
      <c r="E7" s="19">
        <v>2893638</v>
      </c>
      <c r="F7" s="15">
        <f t="shared" si="0"/>
        <v>206362</v>
      </c>
      <c r="G7" s="16"/>
    </row>
    <row r="8" ht="63.75" customHeight="1" spans="1:7">
      <c r="A8" s="11">
        <v>5</v>
      </c>
      <c r="B8" s="17"/>
      <c r="C8" s="18" t="s">
        <v>726</v>
      </c>
      <c r="D8" s="19">
        <v>900000</v>
      </c>
      <c r="E8" s="19">
        <v>852606</v>
      </c>
      <c r="F8" s="15">
        <f t="shared" si="0"/>
        <v>47394</v>
      </c>
      <c r="G8" s="16"/>
    </row>
    <row r="9" ht="55.5" customHeight="1" spans="1:7">
      <c r="A9" s="11">
        <v>6</v>
      </c>
      <c r="B9" s="17"/>
      <c r="C9" s="13" t="s">
        <v>727</v>
      </c>
      <c r="D9" s="14">
        <v>700000</v>
      </c>
      <c r="E9" s="14">
        <v>676000</v>
      </c>
      <c r="F9" s="15">
        <f t="shared" si="0"/>
        <v>24000</v>
      </c>
      <c r="G9" s="16"/>
    </row>
    <row r="10" ht="38.25" customHeight="1" spans="1:7">
      <c r="A10" s="11">
        <v>7</v>
      </c>
      <c r="B10" s="20" t="s">
        <v>413</v>
      </c>
      <c r="C10" s="21"/>
      <c r="D10" s="22"/>
      <c r="E10" s="23">
        <v>11521</v>
      </c>
      <c r="F10" s="24"/>
      <c r="G10" s="25"/>
    </row>
    <row r="11" ht="31.5" customHeight="1" spans="1:7">
      <c r="A11" s="26"/>
      <c r="B11" s="27" t="s">
        <v>25</v>
      </c>
      <c r="C11" s="28"/>
      <c r="D11" s="22"/>
      <c r="E11" s="29">
        <f>SUM(E4:E10)</f>
        <v>23071943</v>
      </c>
      <c r="F11" s="30"/>
      <c r="G11" s="31"/>
    </row>
    <row r="12" ht="31.5" customHeight="1" spans="1:7">
      <c r="A12" s="2" t="s">
        <v>211</v>
      </c>
      <c r="B12" s="3"/>
      <c r="C12" s="2" t="s">
        <v>194</v>
      </c>
      <c r="D12" s="32"/>
      <c r="E12" s="2" t="s">
        <v>195</v>
      </c>
      <c r="F12" s="2"/>
      <c r="G12" s="3"/>
    </row>
  </sheetData>
  <mergeCells count="2">
    <mergeCell ref="A1:G1"/>
    <mergeCell ref="B4:B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6"/>
  <sheetViews>
    <sheetView topLeftCell="A157" workbookViewId="0">
      <selection activeCell="B5" sqref="B5"/>
    </sheetView>
  </sheetViews>
  <sheetFormatPr defaultColWidth="9" defaultRowHeight="13.5"/>
  <cols>
    <col min="1" max="1" width="9.625" customWidth="1"/>
    <col min="2" max="2" width="17.875" customWidth="1"/>
    <col min="3" max="3" width="12.625" customWidth="1"/>
    <col min="4" max="4" width="19.25" customWidth="1"/>
    <col min="5" max="5" width="6.5" customWidth="1"/>
    <col min="6" max="6" width="10.5" customWidth="1"/>
    <col min="7" max="7" width="13.875" customWidth="1"/>
    <col min="8" max="8" width="17.875" customWidth="1"/>
    <col min="9" max="9" width="10" customWidth="1"/>
  </cols>
  <sheetData>
    <row r="1" spans="1:9">
      <c r="A1" s="33"/>
      <c r="B1" s="34" t="s">
        <v>87</v>
      </c>
      <c r="C1" s="34"/>
      <c r="D1" s="34"/>
      <c r="E1" s="34"/>
      <c r="F1" s="34"/>
      <c r="G1" s="34"/>
      <c r="H1" s="34"/>
      <c r="I1" s="39"/>
    </row>
    <row r="2" ht="44.25" customHeight="1" spans="1:9">
      <c r="A2" s="33"/>
      <c r="B2" s="35"/>
      <c r="C2" s="35"/>
      <c r="D2" s="35"/>
      <c r="E2" s="35"/>
      <c r="F2" s="35"/>
      <c r="G2" s="35"/>
      <c r="H2" s="35"/>
      <c r="I2" s="39"/>
    </row>
    <row r="3" ht="28.5" spans="1:9">
      <c r="A3" s="36" t="s">
        <v>88</v>
      </c>
      <c r="B3" s="37" t="s">
        <v>89</v>
      </c>
      <c r="C3" s="37" t="s">
        <v>90</v>
      </c>
      <c r="D3" s="37" t="s">
        <v>91</v>
      </c>
      <c r="E3" s="37" t="s">
        <v>50</v>
      </c>
      <c r="F3" s="38" t="s">
        <v>92</v>
      </c>
      <c r="G3" s="37" t="s">
        <v>6</v>
      </c>
      <c r="H3" s="37" t="s">
        <v>10</v>
      </c>
      <c r="I3" s="37" t="s">
        <v>93</v>
      </c>
    </row>
    <row r="4" ht="33.75" customHeight="1" spans="1:9">
      <c r="A4" s="250">
        <v>2017001</v>
      </c>
      <c r="B4" s="250" t="s">
        <v>94</v>
      </c>
      <c r="C4" s="250" t="s">
        <v>95</v>
      </c>
      <c r="D4" s="251" t="s">
        <v>96</v>
      </c>
      <c r="E4" s="250">
        <v>2</v>
      </c>
      <c r="F4" s="250">
        <v>1300</v>
      </c>
      <c r="G4" s="252">
        <v>2600</v>
      </c>
      <c r="H4" s="251" t="s">
        <v>97</v>
      </c>
      <c r="I4" s="259"/>
    </row>
    <row r="5" ht="34.5" customHeight="1" spans="1:9">
      <c r="A5" s="253"/>
      <c r="B5" s="250" t="s">
        <v>94</v>
      </c>
      <c r="C5" s="250" t="s">
        <v>95</v>
      </c>
      <c r="D5" s="251" t="s">
        <v>98</v>
      </c>
      <c r="E5" s="250">
        <v>1</v>
      </c>
      <c r="F5" s="250">
        <v>2900</v>
      </c>
      <c r="G5" s="252">
        <v>2900</v>
      </c>
      <c r="H5" s="251" t="s">
        <v>97</v>
      </c>
      <c r="I5" s="259"/>
    </row>
    <row r="6" ht="31.5" customHeight="1" spans="1:9">
      <c r="A6" s="253">
        <v>2017002</v>
      </c>
      <c r="B6" s="250" t="s">
        <v>99</v>
      </c>
      <c r="C6" s="250" t="s">
        <v>95</v>
      </c>
      <c r="D6" s="251" t="s">
        <v>100</v>
      </c>
      <c r="E6" s="250">
        <v>1</v>
      </c>
      <c r="F6" s="250">
        <v>5230</v>
      </c>
      <c r="G6" s="252">
        <v>5230</v>
      </c>
      <c r="H6" s="251" t="s">
        <v>97</v>
      </c>
      <c r="I6" s="259"/>
    </row>
    <row r="7" ht="36" customHeight="1" spans="1:9">
      <c r="A7" s="254">
        <v>2017003</v>
      </c>
      <c r="B7" s="250" t="s">
        <v>73</v>
      </c>
      <c r="C7" s="250" t="s">
        <v>95</v>
      </c>
      <c r="D7" s="251" t="s">
        <v>101</v>
      </c>
      <c r="E7" s="250">
        <v>1</v>
      </c>
      <c r="F7" s="250">
        <v>1921</v>
      </c>
      <c r="G7" s="252">
        <v>1921</v>
      </c>
      <c r="H7" s="251" t="s">
        <v>97</v>
      </c>
      <c r="I7" s="259"/>
    </row>
    <row r="8" ht="30.75" customHeight="1" spans="1:9">
      <c r="A8" s="253">
        <v>2017004</v>
      </c>
      <c r="B8" s="250" t="s">
        <v>102</v>
      </c>
      <c r="C8" s="250" t="s">
        <v>95</v>
      </c>
      <c r="D8" s="251" t="s">
        <v>96</v>
      </c>
      <c r="E8" s="250">
        <v>1</v>
      </c>
      <c r="F8" s="250">
        <v>1300</v>
      </c>
      <c r="G8" s="252">
        <v>1300</v>
      </c>
      <c r="H8" s="251" t="s">
        <v>97</v>
      </c>
      <c r="I8" s="259"/>
    </row>
    <row r="9" ht="32.25" customHeight="1" spans="1:9">
      <c r="A9" s="253">
        <v>2017005</v>
      </c>
      <c r="B9" s="255" t="s">
        <v>103</v>
      </c>
      <c r="C9" s="250" t="s">
        <v>95</v>
      </c>
      <c r="D9" s="251" t="s">
        <v>98</v>
      </c>
      <c r="E9" s="250">
        <v>1</v>
      </c>
      <c r="F9" s="250">
        <v>2900</v>
      </c>
      <c r="G9" s="252">
        <v>2900</v>
      </c>
      <c r="H9" s="251" t="s">
        <v>97</v>
      </c>
      <c r="I9" s="259"/>
    </row>
    <row r="10" ht="35.25" customHeight="1" spans="1:9">
      <c r="A10" s="254">
        <v>2017006</v>
      </c>
      <c r="B10" s="255" t="s">
        <v>15</v>
      </c>
      <c r="C10" s="250" t="s">
        <v>95</v>
      </c>
      <c r="D10" s="251" t="s">
        <v>98</v>
      </c>
      <c r="E10" s="250">
        <v>1</v>
      </c>
      <c r="F10" s="250">
        <v>2900</v>
      </c>
      <c r="G10" s="252">
        <v>2900</v>
      </c>
      <c r="H10" s="251" t="s">
        <v>97</v>
      </c>
      <c r="I10" s="259"/>
    </row>
    <row r="11" ht="32.25" customHeight="1" spans="1:9">
      <c r="A11" s="254">
        <v>2017007</v>
      </c>
      <c r="B11" s="255" t="s">
        <v>104</v>
      </c>
      <c r="C11" s="250" t="s">
        <v>95</v>
      </c>
      <c r="D11" s="251" t="s">
        <v>105</v>
      </c>
      <c r="E11" s="250">
        <v>1</v>
      </c>
      <c r="F11" s="250">
        <v>1880</v>
      </c>
      <c r="G11" s="252">
        <v>1880</v>
      </c>
      <c r="H11" s="251" t="s">
        <v>97</v>
      </c>
      <c r="I11" s="259"/>
    </row>
    <row r="12" ht="30.75" customHeight="1" spans="1:9">
      <c r="A12" s="253"/>
      <c r="B12" s="250"/>
      <c r="C12" s="250" t="s">
        <v>95</v>
      </c>
      <c r="D12" s="251" t="s">
        <v>98</v>
      </c>
      <c r="E12" s="250">
        <v>1</v>
      </c>
      <c r="F12" s="250">
        <v>2900</v>
      </c>
      <c r="G12" s="252">
        <v>2900</v>
      </c>
      <c r="H12" s="251" t="s">
        <v>97</v>
      </c>
      <c r="I12" s="259"/>
    </row>
    <row r="13" ht="40.5" customHeight="1" spans="1:9">
      <c r="A13" s="253">
        <v>2017008</v>
      </c>
      <c r="B13" s="255" t="s">
        <v>106</v>
      </c>
      <c r="C13" s="250" t="s">
        <v>95</v>
      </c>
      <c r="D13" s="251" t="s">
        <v>96</v>
      </c>
      <c r="E13" s="250">
        <v>1</v>
      </c>
      <c r="F13" s="250">
        <v>1300</v>
      </c>
      <c r="G13" s="252">
        <v>1300</v>
      </c>
      <c r="H13" s="251" t="s">
        <v>97</v>
      </c>
      <c r="I13" s="259"/>
    </row>
    <row r="14" ht="36.75" customHeight="1" spans="1:9">
      <c r="A14" s="253">
        <v>2017009</v>
      </c>
      <c r="B14" s="250" t="s">
        <v>43</v>
      </c>
      <c r="C14" s="250" t="s">
        <v>95</v>
      </c>
      <c r="D14" s="251" t="s">
        <v>98</v>
      </c>
      <c r="E14" s="250">
        <v>1</v>
      </c>
      <c r="F14" s="250">
        <v>2900</v>
      </c>
      <c r="G14" s="252">
        <v>2900</v>
      </c>
      <c r="H14" s="251" t="s">
        <v>97</v>
      </c>
      <c r="I14" s="259"/>
    </row>
    <row r="15" ht="31.5" customHeight="1" spans="1:9">
      <c r="A15" s="253"/>
      <c r="B15" s="255"/>
      <c r="C15" s="250" t="s">
        <v>95</v>
      </c>
      <c r="D15" s="251" t="s">
        <v>107</v>
      </c>
      <c r="E15" s="250">
        <v>3</v>
      </c>
      <c r="F15" s="250">
        <v>2850</v>
      </c>
      <c r="G15" s="252">
        <v>8550</v>
      </c>
      <c r="H15" s="251" t="s">
        <v>97</v>
      </c>
      <c r="I15" s="259"/>
    </row>
    <row r="16" ht="27" customHeight="1" spans="1:9">
      <c r="A16" s="253"/>
      <c r="B16" s="250"/>
      <c r="C16" s="250" t="s">
        <v>95</v>
      </c>
      <c r="D16" s="251" t="s">
        <v>108</v>
      </c>
      <c r="E16" s="250">
        <v>4</v>
      </c>
      <c r="F16" s="250">
        <v>1255</v>
      </c>
      <c r="G16" s="252">
        <v>5020</v>
      </c>
      <c r="H16" s="251" t="s">
        <v>97</v>
      </c>
      <c r="I16" s="259"/>
    </row>
    <row r="17" ht="32.25" customHeight="1" spans="1:9">
      <c r="A17" s="253"/>
      <c r="B17" s="250"/>
      <c r="C17" s="250" t="s">
        <v>95</v>
      </c>
      <c r="D17" s="251" t="s">
        <v>96</v>
      </c>
      <c r="E17" s="250">
        <v>1</v>
      </c>
      <c r="F17" s="250">
        <v>1300</v>
      </c>
      <c r="G17" s="252">
        <v>1300</v>
      </c>
      <c r="H17" s="251" t="s">
        <v>97</v>
      </c>
      <c r="I17" s="259"/>
    </row>
    <row r="18" ht="27" customHeight="1" spans="1:9">
      <c r="A18" s="253">
        <v>2017010</v>
      </c>
      <c r="B18" s="250" t="s">
        <v>48</v>
      </c>
      <c r="C18" s="250" t="s">
        <v>95</v>
      </c>
      <c r="D18" s="251" t="s">
        <v>109</v>
      </c>
      <c r="E18" s="250">
        <v>1</v>
      </c>
      <c r="F18" s="250">
        <v>1825</v>
      </c>
      <c r="G18" s="252">
        <v>1825</v>
      </c>
      <c r="H18" s="251" t="s">
        <v>97</v>
      </c>
      <c r="I18" s="259"/>
    </row>
    <row r="19" ht="33" customHeight="1" spans="1:9">
      <c r="A19" s="253"/>
      <c r="B19" s="255"/>
      <c r="C19" s="250" t="s">
        <v>95</v>
      </c>
      <c r="D19" s="251" t="s">
        <v>107</v>
      </c>
      <c r="E19" s="250">
        <v>1</v>
      </c>
      <c r="F19" s="250">
        <v>2850</v>
      </c>
      <c r="G19" s="252">
        <v>2850</v>
      </c>
      <c r="H19" s="251" t="s">
        <v>97</v>
      </c>
      <c r="I19" s="259"/>
    </row>
    <row r="20" ht="33.75" customHeight="1" spans="1:9">
      <c r="A20" s="253">
        <v>2017011</v>
      </c>
      <c r="B20" s="250" t="s">
        <v>110</v>
      </c>
      <c r="C20" s="250" t="s">
        <v>95</v>
      </c>
      <c r="D20" s="251" t="s">
        <v>111</v>
      </c>
      <c r="E20" s="250">
        <v>2</v>
      </c>
      <c r="F20" s="250">
        <v>1120</v>
      </c>
      <c r="G20" s="252">
        <v>2240</v>
      </c>
      <c r="H20" s="251" t="s">
        <v>97</v>
      </c>
      <c r="I20" s="259"/>
    </row>
    <row r="21" ht="36" customHeight="1" spans="1:9">
      <c r="A21" s="253"/>
      <c r="B21" s="255"/>
      <c r="C21" s="250" t="s">
        <v>95</v>
      </c>
      <c r="D21" s="251" t="s">
        <v>112</v>
      </c>
      <c r="E21" s="250">
        <v>1</v>
      </c>
      <c r="F21" s="250">
        <v>2340</v>
      </c>
      <c r="G21" s="252">
        <v>2340</v>
      </c>
      <c r="H21" s="251" t="s">
        <v>97</v>
      </c>
      <c r="I21" s="259"/>
    </row>
    <row r="22" ht="33" customHeight="1" spans="1:9">
      <c r="A22" s="253">
        <v>2017012</v>
      </c>
      <c r="B22" s="255" t="s">
        <v>113</v>
      </c>
      <c r="C22" s="250" t="s">
        <v>95</v>
      </c>
      <c r="D22" s="251" t="s">
        <v>112</v>
      </c>
      <c r="E22" s="250">
        <v>2</v>
      </c>
      <c r="F22" s="250">
        <v>2340</v>
      </c>
      <c r="G22" s="252">
        <v>4680</v>
      </c>
      <c r="H22" s="251" t="s">
        <v>97</v>
      </c>
      <c r="I22" s="259"/>
    </row>
    <row r="23" ht="31.5" customHeight="1" spans="1:9">
      <c r="A23" s="253">
        <v>2017013</v>
      </c>
      <c r="B23" s="255" t="s">
        <v>114</v>
      </c>
      <c r="C23" s="250" t="s">
        <v>95</v>
      </c>
      <c r="D23" s="251" t="s">
        <v>107</v>
      </c>
      <c r="E23" s="250">
        <v>1</v>
      </c>
      <c r="F23" s="250">
        <v>2850</v>
      </c>
      <c r="G23" s="252">
        <v>2850</v>
      </c>
      <c r="H23" s="251" t="s">
        <v>97</v>
      </c>
      <c r="I23" s="259"/>
    </row>
    <row r="24" ht="27" customHeight="1" spans="1:9">
      <c r="A24" s="256"/>
      <c r="B24" s="255"/>
      <c r="C24" s="250" t="s">
        <v>95</v>
      </c>
      <c r="D24" s="251" t="s">
        <v>108</v>
      </c>
      <c r="E24" s="250">
        <v>1</v>
      </c>
      <c r="F24" s="250">
        <v>1255</v>
      </c>
      <c r="G24" s="252">
        <v>1255</v>
      </c>
      <c r="H24" s="251" t="s">
        <v>97</v>
      </c>
      <c r="I24" s="259"/>
    </row>
    <row r="25" ht="35.25" customHeight="1" spans="1:9">
      <c r="A25" s="256">
        <v>2017014</v>
      </c>
      <c r="B25" s="255" t="s">
        <v>115</v>
      </c>
      <c r="C25" s="250" t="s">
        <v>95</v>
      </c>
      <c r="D25" s="251" t="s">
        <v>98</v>
      </c>
      <c r="E25" s="250">
        <v>1</v>
      </c>
      <c r="F25" s="250">
        <v>2900</v>
      </c>
      <c r="G25" s="252">
        <v>2900</v>
      </c>
      <c r="H25" s="251" t="s">
        <v>97</v>
      </c>
      <c r="I25" s="259"/>
    </row>
    <row r="26" ht="34.5" customHeight="1" spans="1:9">
      <c r="A26" s="256">
        <v>2017015</v>
      </c>
      <c r="B26" s="250" t="s">
        <v>116</v>
      </c>
      <c r="C26" s="250" t="s">
        <v>95</v>
      </c>
      <c r="D26" s="251" t="s">
        <v>108</v>
      </c>
      <c r="E26" s="250">
        <v>3</v>
      </c>
      <c r="F26" s="250">
        <v>1255</v>
      </c>
      <c r="G26" s="252">
        <v>3765</v>
      </c>
      <c r="H26" s="251" t="s">
        <v>97</v>
      </c>
      <c r="I26" s="259"/>
    </row>
    <row r="27" ht="27" customHeight="1" spans="1:9">
      <c r="A27" s="16">
        <v>2017016</v>
      </c>
      <c r="B27" s="250" t="s">
        <v>77</v>
      </c>
      <c r="C27" s="250" t="s">
        <v>95</v>
      </c>
      <c r="D27" s="251" t="s">
        <v>108</v>
      </c>
      <c r="E27" s="250">
        <v>2</v>
      </c>
      <c r="F27" s="250">
        <v>1255</v>
      </c>
      <c r="G27" s="252">
        <v>2510</v>
      </c>
      <c r="H27" s="251" t="s">
        <v>97</v>
      </c>
      <c r="I27" s="259"/>
    </row>
    <row r="28" ht="27" customHeight="1" spans="1:9">
      <c r="A28" s="253">
        <v>2017017</v>
      </c>
      <c r="B28" s="250" t="s">
        <v>117</v>
      </c>
      <c r="C28" s="250" t="s">
        <v>95</v>
      </c>
      <c r="D28" s="251" t="s">
        <v>96</v>
      </c>
      <c r="E28" s="250">
        <v>1</v>
      </c>
      <c r="F28" s="250">
        <v>1300</v>
      </c>
      <c r="G28" s="252">
        <v>1300</v>
      </c>
      <c r="H28" s="251" t="s">
        <v>97</v>
      </c>
      <c r="I28" s="259"/>
    </row>
    <row r="29" ht="36" customHeight="1" spans="1:9">
      <c r="A29" s="253">
        <v>2017018</v>
      </c>
      <c r="B29" s="255" t="s">
        <v>106</v>
      </c>
      <c r="C29" s="250" t="s">
        <v>95</v>
      </c>
      <c r="D29" s="251" t="s">
        <v>96</v>
      </c>
      <c r="E29" s="250">
        <v>1</v>
      </c>
      <c r="F29" s="250">
        <v>1300</v>
      </c>
      <c r="G29" s="252">
        <v>1300</v>
      </c>
      <c r="H29" s="251" t="s">
        <v>97</v>
      </c>
      <c r="I29" s="259"/>
    </row>
    <row r="30" ht="27" customHeight="1" spans="1:9">
      <c r="A30" s="253">
        <v>2017019</v>
      </c>
      <c r="B30" s="257" t="s">
        <v>81</v>
      </c>
      <c r="C30" s="250" t="s">
        <v>95</v>
      </c>
      <c r="D30" s="251" t="s">
        <v>108</v>
      </c>
      <c r="E30" s="250">
        <v>1</v>
      </c>
      <c r="F30" s="250">
        <v>1255</v>
      </c>
      <c r="G30" s="252">
        <v>1255</v>
      </c>
      <c r="H30" s="251" t="s">
        <v>97</v>
      </c>
      <c r="I30" s="259"/>
    </row>
    <row r="31" ht="27" customHeight="1" spans="1:9">
      <c r="A31" s="253"/>
      <c r="B31" s="257"/>
      <c r="C31" s="250" t="s">
        <v>95</v>
      </c>
      <c r="D31" s="251" t="s">
        <v>105</v>
      </c>
      <c r="E31" s="250">
        <v>1</v>
      </c>
      <c r="F31" s="250">
        <v>1880</v>
      </c>
      <c r="G31" s="252">
        <v>1880</v>
      </c>
      <c r="H31" s="251" t="s">
        <v>97</v>
      </c>
      <c r="I31" s="259"/>
    </row>
    <row r="32" ht="27" customHeight="1" spans="1:9">
      <c r="A32" s="253">
        <v>2017020</v>
      </c>
      <c r="B32" s="257" t="s">
        <v>118</v>
      </c>
      <c r="C32" s="250" t="s">
        <v>95</v>
      </c>
      <c r="D32" s="251" t="s">
        <v>119</v>
      </c>
      <c r="E32" s="250">
        <v>1</v>
      </c>
      <c r="F32" s="250">
        <v>5180</v>
      </c>
      <c r="G32" s="252">
        <v>5180</v>
      </c>
      <c r="H32" s="251" t="s">
        <v>97</v>
      </c>
      <c r="I32" s="259"/>
    </row>
    <row r="33" ht="27" customHeight="1" spans="1:9">
      <c r="A33" s="253">
        <v>2017021</v>
      </c>
      <c r="B33" s="257" t="s">
        <v>120</v>
      </c>
      <c r="C33" s="250" t="s">
        <v>95</v>
      </c>
      <c r="D33" s="251" t="s">
        <v>121</v>
      </c>
      <c r="E33" s="250">
        <v>1</v>
      </c>
      <c r="F33" s="250">
        <v>1200</v>
      </c>
      <c r="G33" s="252">
        <v>1200</v>
      </c>
      <c r="H33" s="251" t="s">
        <v>97</v>
      </c>
      <c r="I33" s="259"/>
    </row>
    <row r="34" ht="27" customHeight="1" spans="1:9">
      <c r="A34" s="253">
        <v>2017022</v>
      </c>
      <c r="B34" s="257" t="s">
        <v>122</v>
      </c>
      <c r="C34" s="250" t="s">
        <v>95</v>
      </c>
      <c r="D34" s="251" t="s">
        <v>96</v>
      </c>
      <c r="E34" s="250">
        <v>1</v>
      </c>
      <c r="F34" s="250">
        <v>1300</v>
      </c>
      <c r="G34" s="252">
        <v>1300</v>
      </c>
      <c r="H34" s="251" t="s">
        <v>97</v>
      </c>
      <c r="I34" s="259"/>
    </row>
    <row r="35" ht="27" customHeight="1" spans="1:9">
      <c r="A35" s="253"/>
      <c r="B35" s="257"/>
      <c r="C35" s="250" t="s">
        <v>95</v>
      </c>
      <c r="D35" s="251" t="s">
        <v>98</v>
      </c>
      <c r="E35" s="250">
        <v>1</v>
      </c>
      <c r="F35" s="250">
        <v>2900</v>
      </c>
      <c r="G35" s="252">
        <v>2900</v>
      </c>
      <c r="H35" s="251" t="s">
        <v>97</v>
      </c>
      <c r="I35" s="259"/>
    </row>
    <row r="36" ht="27" customHeight="1" spans="1:9">
      <c r="A36" s="253">
        <v>2017023</v>
      </c>
      <c r="B36" s="257" t="s">
        <v>122</v>
      </c>
      <c r="C36" s="250" t="s">
        <v>95</v>
      </c>
      <c r="D36" s="251" t="s">
        <v>96</v>
      </c>
      <c r="E36" s="250">
        <v>1</v>
      </c>
      <c r="F36" s="250">
        <v>1300</v>
      </c>
      <c r="G36" s="252">
        <v>1300</v>
      </c>
      <c r="H36" s="251" t="s">
        <v>97</v>
      </c>
      <c r="I36" s="259"/>
    </row>
    <row r="37" ht="27" customHeight="1" spans="1:9">
      <c r="A37" s="253">
        <v>2017024</v>
      </c>
      <c r="B37" s="257" t="s">
        <v>122</v>
      </c>
      <c r="C37" s="250" t="s">
        <v>95</v>
      </c>
      <c r="D37" s="251" t="s">
        <v>98</v>
      </c>
      <c r="E37" s="250">
        <v>1</v>
      </c>
      <c r="F37" s="250">
        <v>2900</v>
      </c>
      <c r="G37" s="252">
        <v>2900</v>
      </c>
      <c r="H37" s="251" t="s">
        <v>97</v>
      </c>
      <c r="I37" s="259"/>
    </row>
    <row r="38" ht="27" customHeight="1" spans="1:9">
      <c r="A38" s="253">
        <v>2017025</v>
      </c>
      <c r="B38" s="257" t="s">
        <v>123</v>
      </c>
      <c r="C38" s="250" t="s">
        <v>95</v>
      </c>
      <c r="D38" s="251" t="s">
        <v>108</v>
      </c>
      <c r="E38" s="250">
        <v>2</v>
      </c>
      <c r="F38" s="250">
        <v>1255</v>
      </c>
      <c r="G38" s="252">
        <v>2510</v>
      </c>
      <c r="H38" s="251" t="s">
        <v>97</v>
      </c>
      <c r="I38" s="259"/>
    </row>
    <row r="39" ht="31.5" customHeight="1" spans="1:9">
      <c r="A39" s="253"/>
      <c r="B39" s="255"/>
      <c r="C39" s="250" t="s">
        <v>95</v>
      </c>
      <c r="D39" s="251" t="s">
        <v>96</v>
      </c>
      <c r="E39" s="250">
        <v>2</v>
      </c>
      <c r="F39" s="250">
        <v>1300</v>
      </c>
      <c r="G39" s="252">
        <v>2600</v>
      </c>
      <c r="H39" s="251" t="s">
        <v>97</v>
      </c>
      <c r="I39" s="259"/>
    </row>
    <row r="40" ht="27" customHeight="1" spans="1:9">
      <c r="A40" s="253">
        <v>2017026</v>
      </c>
      <c r="B40" s="255" t="s">
        <v>124</v>
      </c>
      <c r="C40" s="250" t="s">
        <v>95</v>
      </c>
      <c r="D40" s="251" t="s">
        <v>108</v>
      </c>
      <c r="E40" s="250">
        <v>6</v>
      </c>
      <c r="F40" s="250">
        <v>1255</v>
      </c>
      <c r="G40" s="252">
        <v>7530</v>
      </c>
      <c r="H40" s="251" t="s">
        <v>97</v>
      </c>
      <c r="I40" s="259"/>
    </row>
    <row r="41" ht="34.5" customHeight="1" spans="1:9">
      <c r="A41" s="253">
        <v>2017027</v>
      </c>
      <c r="B41" s="255" t="s">
        <v>125</v>
      </c>
      <c r="C41" s="250" t="s">
        <v>95</v>
      </c>
      <c r="D41" s="251" t="s">
        <v>112</v>
      </c>
      <c r="E41" s="250">
        <v>3</v>
      </c>
      <c r="F41" s="250">
        <v>2340</v>
      </c>
      <c r="G41" s="252">
        <v>7020</v>
      </c>
      <c r="H41" s="251" t="s">
        <v>97</v>
      </c>
      <c r="I41" s="259"/>
    </row>
    <row r="42" ht="27" customHeight="1" spans="1:9">
      <c r="A42" s="253">
        <v>2017028</v>
      </c>
      <c r="B42" s="255" t="s">
        <v>126</v>
      </c>
      <c r="C42" s="250" t="s">
        <v>95</v>
      </c>
      <c r="D42" s="251" t="s">
        <v>111</v>
      </c>
      <c r="E42" s="250">
        <v>1</v>
      </c>
      <c r="F42" s="250">
        <v>1120</v>
      </c>
      <c r="G42" s="252">
        <v>1120</v>
      </c>
      <c r="H42" s="251" t="s">
        <v>97</v>
      </c>
      <c r="I42" s="259"/>
    </row>
    <row r="43" ht="27" customHeight="1" spans="1:9">
      <c r="A43" s="253">
        <v>2017029</v>
      </c>
      <c r="B43" s="255" t="s">
        <v>57</v>
      </c>
      <c r="C43" s="250" t="s">
        <v>95</v>
      </c>
      <c r="D43" s="251" t="s">
        <v>111</v>
      </c>
      <c r="E43" s="250">
        <v>1</v>
      </c>
      <c r="F43" s="250">
        <v>1120</v>
      </c>
      <c r="G43" s="252">
        <v>1120</v>
      </c>
      <c r="H43" s="251" t="s">
        <v>97</v>
      </c>
      <c r="I43" s="259"/>
    </row>
    <row r="44" ht="27" customHeight="1" spans="1:9">
      <c r="A44" s="253"/>
      <c r="B44" s="255"/>
      <c r="C44" s="250" t="s">
        <v>95</v>
      </c>
      <c r="D44" s="251" t="s">
        <v>101</v>
      </c>
      <c r="E44" s="250">
        <v>1</v>
      </c>
      <c r="F44" s="250">
        <v>1921</v>
      </c>
      <c r="G44" s="252">
        <v>1921</v>
      </c>
      <c r="H44" s="251" t="s">
        <v>97</v>
      </c>
      <c r="I44" s="259"/>
    </row>
    <row r="45" ht="27" customHeight="1" spans="1:9">
      <c r="A45" s="253">
        <v>2017030</v>
      </c>
      <c r="B45" s="255" t="s">
        <v>127</v>
      </c>
      <c r="C45" s="250" t="s">
        <v>95</v>
      </c>
      <c r="D45" s="251" t="s">
        <v>128</v>
      </c>
      <c r="E45" s="250">
        <v>1</v>
      </c>
      <c r="F45" s="250">
        <v>1030</v>
      </c>
      <c r="G45" s="252">
        <v>1030</v>
      </c>
      <c r="H45" s="251" t="s">
        <v>97</v>
      </c>
      <c r="I45" s="260"/>
    </row>
    <row r="46" ht="27" customHeight="1" spans="1:9">
      <c r="A46" s="253">
        <v>2017031</v>
      </c>
      <c r="B46" s="255" t="s">
        <v>125</v>
      </c>
      <c r="C46" s="250" t="s">
        <v>95</v>
      </c>
      <c r="D46" s="251" t="s">
        <v>129</v>
      </c>
      <c r="E46" s="250">
        <v>3</v>
      </c>
      <c r="F46" s="250">
        <v>3650</v>
      </c>
      <c r="G46" s="252">
        <v>10950</v>
      </c>
      <c r="H46" s="251" t="s">
        <v>97</v>
      </c>
      <c r="I46" s="260"/>
    </row>
    <row r="47" ht="27" customHeight="1" spans="1:9">
      <c r="A47" s="253">
        <v>2017032</v>
      </c>
      <c r="B47" s="255" t="s">
        <v>130</v>
      </c>
      <c r="C47" s="250" t="s">
        <v>95</v>
      </c>
      <c r="D47" s="251" t="s">
        <v>131</v>
      </c>
      <c r="E47" s="250">
        <v>9</v>
      </c>
      <c r="F47" s="250">
        <v>5100</v>
      </c>
      <c r="G47" s="252">
        <v>45900</v>
      </c>
      <c r="H47" s="251" t="s">
        <v>97</v>
      </c>
      <c r="I47" s="260"/>
    </row>
    <row r="48" ht="27" customHeight="1" spans="1:9">
      <c r="A48" s="253"/>
      <c r="B48" s="255"/>
      <c r="C48" s="250" t="s">
        <v>95</v>
      </c>
      <c r="D48" s="251" t="s">
        <v>107</v>
      </c>
      <c r="E48" s="250">
        <v>2</v>
      </c>
      <c r="F48" s="250">
        <v>2850</v>
      </c>
      <c r="G48" s="252">
        <v>5700</v>
      </c>
      <c r="H48" s="251" t="s">
        <v>97</v>
      </c>
      <c r="I48" s="259"/>
    </row>
    <row r="49" ht="27" customHeight="1" spans="1:9">
      <c r="A49" s="253"/>
      <c r="B49" s="255"/>
      <c r="C49" s="250"/>
      <c r="D49" s="251" t="s">
        <v>132</v>
      </c>
      <c r="E49" s="250">
        <v>1</v>
      </c>
      <c r="F49" s="250">
        <v>1076</v>
      </c>
      <c r="G49" s="252">
        <v>1076</v>
      </c>
      <c r="H49" s="251" t="s">
        <v>97</v>
      </c>
      <c r="I49" s="260"/>
    </row>
    <row r="50" ht="27" customHeight="1" spans="1:9">
      <c r="A50" s="253">
        <v>2017033</v>
      </c>
      <c r="B50" s="255" t="s">
        <v>116</v>
      </c>
      <c r="C50" s="250" t="s">
        <v>95</v>
      </c>
      <c r="D50" s="251" t="s">
        <v>108</v>
      </c>
      <c r="E50" s="250">
        <v>1</v>
      </c>
      <c r="F50" s="250">
        <v>1255</v>
      </c>
      <c r="G50" s="252">
        <v>1255</v>
      </c>
      <c r="H50" s="251" t="s">
        <v>97</v>
      </c>
      <c r="I50" s="259"/>
    </row>
    <row r="51" ht="27" customHeight="1" spans="1:9">
      <c r="A51" s="253">
        <v>2017034</v>
      </c>
      <c r="B51" s="255" t="s">
        <v>77</v>
      </c>
      <c r="C51" s="250" t="s">
        <v>95</v>
      </c>
      <c r="D51" s="251" t="s">
        <v>108</v>
      </c>
      <c r="E51" s="250">
        <v>3</v>
      </c>
      <c r="F51" s="250">
        <v>1255</v>
      </c>
      <c r="G51" s="252">
        <v>3765</v>
      </c>
      <c r="H51" s="251" t="s">
        <v>97</v>
      </c>
      <c r="I51" s="259"/>
    </row>
    <row r="52" ht="27" customHeight="1" spans="1:9">
      <c r="A52" s="253">
        <v>2017035</v>
      </c>
      <c r="B52" s="255" t="s">
        <v>133</v>
      </c>
      <c r="C52" s="250" t="s">
        <v>95</v>
      </c>
      <c r="D52" s="251" t="s">
        <v>96</v>
      </c>
      <c r="E52" s="250">
        <v>3</v>
      </c>
      <c r="F52" s="250">
        <v>1300</v>
      </c>
      <c r="G52" s="252">
        <v>3900</v>
      </c>
      <c r="H52" s="251" t="s">
        <v>97</v>
      </c>
      <c r="I52" s="259"/>
    </row>
    <row r="53" ht="30.75" customHeight="1" spans="1:9">
      <c r="A53" s="253"/>
      <c r="B53" s="255"/>
      <c r="C53" s="250" t="s">
        <v>95</v>
      </c>
      <c r="D53" s="251" t="s">
        <v>98</v>
      </c>
      <c r="E53" s="250">
        <v>3</v>
      </c>
      <c r="F53" s="250">
        <v>2900</v>
      </c>
      <c r="G53" s="252">
        <v>8700</v>
      </c>
      <c r="H53" s="251" t="s">
        <v>97</v>
      </c>
      <c r="I53" s="259"/>
    </row>
    <row r="54" ht="33.75" customHeight="1" spans="1:9">
      <c r="A54" s="253">
        <v>2017036</v>
      </c>
      <c r="B54" s="255" t="s">
        <v>134</v>
      </c>
      <c r="C54" s="250" t="s">
        <v>95</v>
      </c>
      <c r="D54" s="251" t="s">
        <v>96</v>
      </c>
      <c r="E54" s="250">
        <v>5</v>
      </c>
      <c r="F54" s="250">
        <v>1300</v>
      </c>
      <c r="G54" s="252">
        <v>6500</v>
      </c>
      <c r="H54" s="251" t="s">
        <v>97</v>
      </c>
      <c r="I54" s="259"/>
    </row>
    <row r="55" ht="34.5" customHeight="1" spans="1:9">
      <c r="A55" s="16">
        <v>2017037</v>
      </c>
      <c r="B55" s="255" t="s">
        <v>135</v>
      </c>
      <c r="C55" s="250" t="s">
        <v>95</v>
      </c>
      <c r="D55" s="251" t="s">
        <v>111</v>
      </c>
      <c r="E55" s="250">
        <v>1</v>
      </c>
      <c r="F55" s="250">
        <v>1120</v>
      </c>
      <c r="G55" s="252">
        <v>1120</v>
      </c>
      <c r="H55" s="251" t="s">
        <v>97</v>
      </c>
      <c r="I55" s="259"/>
    </row>
    <row r="56" ht="27" customHeight="1" spans="1:9">
      <c r="A56" s="256">
        <v>2017038</v>
      </c>
      <c r="B56" s="255" t="s">
        <v>35</v>
      </c>
      <c r="C56" s="250" t="s">
        <v>95</v>
      </c>
      <c r="D56" s="251" t="s">
        <v>136</v>
      </c>
      <c r="E56" s="250">
        <v>2</v>
      </c>
      <c r="F56" s="250">
        <v>1921</v>
      </c>
      <c r="G56" s="252">
        <v>3842</v>
      </c>
      <c r="H56" s="251" t="s">
        <v>97</v>
      </c>
      <c r="I56" s="261"/>
    </row>
    <row r="57" ht="35.25" customHeight="1" spans="1:9">
      <c r="A57" s="253">
        <v>2017039</v>
      </c>
      <c r="B57" s="255" t="s">
        <v>137</v>
      </c>
      <c r="C57" s="250" t="s">
        <v>95</v>
      </c>
      <c r="D57" s="251" t="s">
        <v>96</v>
      </c>
      <c r="E57" s="250">
        <v>1</v>
      </c>
      <c r="F57" s="250">
        <v>1300</v>
      </c>
      <c r="G57" s="252">
        <v>1300</v>
      </c>
      <c r="H57" s="251" t="s">
        <v>97</v>
      </c>
      <c r="I57" s="259"/>
    </row>
    <row r="58" ht="32.25" customHeight="1" spans="1:9">
      <c r="A58" s="16">
        <v>2017040</v>
      </c>
      <c r="B58" s="255" t="s">
        <v>46</v>
      </c>
      <c r="C58" s="250" t="s">
        <v>95</v>
      </c>
      <c r="D58" s="251" t="s">
        <v>107</v>
      </c>
      <c r="E58" s="250">
        <v>1</v>
      </c>
      <c r="F58" s="250">
        <v>2850</v>
      </c>
      <c r="G58" s="252">
        <v>2850</v>
      </c>
      <c r="H58" s="251" t="s">
        <v>97</v>
      </c>
      <c r="I58" s="259"/>
    </row>
    <row r="59" ht="27" customHeight="1" spans="1:9">
      <c r="A59" s="16">
        <v>2017041</v>
      </c>
      <c r="B59" s="255" t="s">
        <v>138</v>
      </c>
      <c r="C59" s="250" t="s">
        <v>95</v>
      </c>
      <c r="D59" s="251" t="s">
        <v>98</v>
      </c>
      <c r="E59" s="250">
        <v>7</v>
      </c>
      <c r="F59" s="250">
        <v>2900</v>
      </c>
      <c r="G59" s="252">
        <v>20300</v>
      </c>
      <c r="H59" s="251" t="s">
        <v>97</v>
      </c>
      <c r="I59" s="259"/>
    </row>
    <row r="60" ht="27" customHeight="1" spans="1:9">
      <c r="A60" s="16">
        <v>2017042</v>
      </c>
      <c r="B60" s="255" t="s">
        <v>139</v>
      </c>
      <c r="C60" s="250" t="s">
        <v>95</v>
      </c>
      <c r="D60" s="251" t="s">
        <v>108</v>
      </c>
      <c r="E60" s="250">
        <v>5</v>
      </c>
      <c r="F60" s="250">
        <v>1255</v>
      </c>
      <c r="G60" s="252">
        <v>6275</v>
      </c>
      <c r="H60" s="251" t="s">
        <v>97</v>
      </c>
      <c r="I60" s="259"/>
    </row>
    <row r="61" ht="27" customHeight="1" spans="1:9">
      <c r="A61" s="16"/>
      <c r="B61" s="258"/>
      <c r="C61" s="250" t="s">
        <v>95</v>
      </c>
      <c r="D61" s="251" t="s">
        <v>105</v>
      </c>
      <c r="E61" s="250">
        <v>1</v>
      </c>
      <c r="F61" s="250">
        <v>1880</v>
      </c>
      <c r="G61" s="252">
        <v>1880</v>
      </c>
      <c r="H61" s="251" t="s">
        <v>97</v>
      </c>
      <c r="I61" s="259"/>
    </row>
    <row r="62" ht="27" customHeight="1" spans="1:9">
      <c r="A62" s="253">
        <v>2017043</v>
      </c>
      <c r="B62" s="255" t="s">
        <v>140</v>
      </c>
      <c r="C62" s="250" t="s">
        <v>95</v>
      </c>
      <c r="D62" s="251" t="s">
        <v>105</v>
      </c>
      <c r="E62" s="250">
        <v>3</v>
      </c>
      <c r="F62" s="250">
        <v>1880</v>
      </c>
      <c r="G62" s="252">
        <v>5640</v>
      </c>
      <c r="H62" s="251" t="s">
        <v>97</v>
      </c>
      <c r="I62" s="259"/>
    </row>
    <row r="63" ht="27" customHeight="1" spans="1:9">
      <c r="A63" s="253"/>
      <c r="B63" s="255"/>
      <c r="C63" s="250" t="s">
        <v>95</v>
      </c>
      <c r="D63" s="251" t="s">
        <v>132</v>
      </c>
      <c r="E63" s="250">
        <v>1</v>
      </c>
      <c r="F63" s="250">
        <v>1076</v>
      </c>
      <c r="G63" s="252">
        <v>1076</v>
      </c>
      <c r="H63" s="251" t="s">
        <v>97</v>
      </c>
      <c r="I63" s="259"/>
    </row>
    <row r="64" ht="27" customHeight="1" spans="1:9">
      <c r="A64" s="253">
        <v>2017044</v>
      </c>
      <c r="B64" s="255" t="s">
        <v>141</v>
      </c>
      <c r="C64" s="250" t="s">
        <v>95</v>
      </c>
      <c r="D64" s="251" t="s">
        <v>105</v>
      </c>
      <c r="E64" s="250">
        <v>2</v>
      </c>
      <c r="F64" s="250">
        <v>1880</v>
      </c>
      <c r="G64" s="252">
        <v>3760</v>
      </c>
      <c r="H64" s="251" t="s">
        <v>97</v>
      </c>
      <c r="I64" s="259"/>
    </row>
    <row r="65" ht="27" customHeight="1" spans="1:9">
      <c r="A65" s="253"/>
      <c r="B65" s="255"/>
      <c r="C65" s="250" t="s">
        <v>95</v>
      </c>
      <c r="D65" s="251" t="s">
        <v>107</v>
      </c>
      <c r="E65" s="250">
        <v>1</v>
      </c>
      <c r="F65" s="250">
        <v>2850</v>
      </c>
      <c r="G65" s="252">
        <v>2850</v>
      </c>
      <c r="H65" s="251" t="s">
        <v>97</v>
      </c>
      <c r="I65" s="259"/>
    </row>
    <row r="66" ht="33.75" customHeight="1" spans="1:9">
      <c r="A66" s="253">
        <v>2017045</v>
      </c>
      <c r="B66" s="255" t="s">
        <v>142</v>
      </c>
      <c r="C66" s="250" t="s">
        <v>95</v>
      </c>
      <c r="D66" s="251" t="s">
        <v>107</v>
      </c>
      <c r="E66" s="250">
        <v>2</v>
      </c>
      <c r="F66" s="250">
        <v>2850</v>
      </c>
      <c r="G66" s="252">
        <v>5700</v>
      </c>
      <c r="H66" s="251" t="s">
        <v>97</v>
      </c>
      <c r="I66" s="259"/>
    </row>
    <row r="67" ht="33.75" customHeight="1" spans="1:9">
      <c r="A67" s="253">
        <v>2017046</v>
      </c>
      <c r="B67" s="255" t="s">
        <v>143</v>
      </c>
      <c r="C67" s="250" t="s">
        <v>95</v>
      </c>
      <c r="D67" s="251" t="s">
        <v>108</v>
      </c>
      <c r="E67" s="250">
        <v>1</v>
      </c>
      <c r="F67" s="250">
        <v>1255</v>
      </c>
      <c r="G67" s="252">
        <v>1255</v>
      </c>
      <c r="H67" s="251" t="s">
        <v>97</v>
      </c>
      <c r="I67" s="259"/>
    </row>
    <row r="68" ht="27" customHeight="1" spans="1:9">
      <c r="A68" s="253">
        <v>2017047</v>
      </c>
      <c r="B68" s="255" t="s">
        <v>144</v>
      </c>
      <c r="C68" s="250" t="s">
        <v>95</v>
      </c>
      <c r="D68" s="251" t="s">
        <v>121</v>
      </c>
      <c r="E68" s="250">
        <v>1</v>
      </c>
      <c r="F68" s="250">
        <v>1200</v>
      </c>
      <c r="G68" s="252">
        <v>1200</v>
      </c>
      <c r="H68" s="251" t="s">
        <v>97</v>
      </c>
      <c r="I68" s="259"/>
    </row>
    <row r="69" ht="27" customHeight="1" spans="1:9">
      <c r="A69" s="253">
        <v>2017048</v>
      </c>
      <c r="B69" s="255" t="s">
        <v>145</v>
      </c>
      <c r="C69" s="250" t="s">
        <v>95</v>
      </c>
      <c r="D69" s="251" t="s">
        <v>105</v>
      </c>
      <c r="E69" s="250">
        <v>4</v>
      </c>
      <c r="F69" s="250">
        <v>1880</v>
      </c>
      <c r="G69" s="252">
        <v>7520</v>
      </c>
      <c r="H69" s="251" t="s">
        <v>97</v>
      </c>
      <c r="I69" s="259"/>
    </row>
    <row r="70" ht="27" customHeight="1" spans="1:9">
      <c r="A70" s="253"/>
      <c r="B70" s="255"/>
      <c r="C70" s="250" t="s">
        <v>95</v>
      </c>
      <c r="D70" s="251" t="s">
        <v>108</v>
      </c>
      <c r="E70" s="250">
        <v>1</v>
      </c>
      <c r="F70" s="250">
        <v>1255</v>
      </c>
      <c r="G70" s="252">
        <v>1255</v>
      </c>
      <c r="H70" s="251" t="s">
        <v>97</v>
      </c>
      <c r="I70" s="259"/>
    </row>
    <row r="71" ht="27" customHeight="1" spans="1:9">
      <c r="A71" s="253">
        <v>2017049</v>
      </c>
      <c r="B71" s="255" t="s">
        <v>146</v>
      </c>
      <c r="C71" s="250" t="s">
        <v>95</v>
      </c>
      <c r="D71" s="251" t="s">
        <v>147</v>
      </c>
      <c r="E71" s="250">
        <v>3</v>
      </c>
      <c r="F71" s="250">
        <v>2290</v>
      </c>
      <c r="G71" s="252">
        <v>6870</v>
      </c>
      <c r="H71" s="251" t="s">
        <v>97</v>
      </c>
      <c r="I71" s="259"/>
    </row>
    <row r="72" ht="27" customHeight="1" spans="1:9">
      <c r="A72" s="253"/>
      <c r="B72" s="255"/>
      <c r="C72" s="250" t="s">
        <v>95</v>
      </c>
      <c r="D72" s="251" t="s">
        <v>105</v>
      </c>
      <c r="E72" s="250">
        <v>1</v>
      </c>
      <c r="F72" s="250">
        <v>1880</v>
      </c>
      <c r="G72" s="252">
        <v>1880</v>
      </c>
      <c r="H72" s="251" t="s">
        <v>97</v>
      </c>
      <c r="I72" s="259"/>
    </row>
    <row r="73" ht="27" customHeight="1" spans="1:9">
      <c r="A73" s="253">
        <v>2017050</v>
      </c>
      <c r="B73" s="255" t="s">
        <v>148</v>
      </c>
      <c r="C73" s="250" t="s">
        <v>95</v>
      </c>
      <c r="D73" s="251" t="s">
        <v>121</v>
      </c>
      <c r="E73" s="250">
        <v>7</v>
      </c>
      <c r="F73" s="250">
        <v>1200</v>
      </c>
      <c r="G73" s="252">
        <v>8400</v>
      </c>
      <c r="H73" s="251" t="s">
        <v>97</v>
      </c>
      <c r="I73" s="259"/>
    </row>
    <row r="74" ht="27" customHeight="1" spans="1:9">
      <c r="A74" s="253"/>
      <c r="B74" s="255"/>
      <c r="C74" s="250" t="s">
        <v>95</v>
      </c>
      <c r="D74" s="251" t="s">
        <v>107</v>
      </c>
      <c r="E74" s="250">
        <v>2</v>
      </c>
      <c r="F74" s="250">
        <v>2850</v>
      </c>
      <c r="G74" s="252">
        <v>5700</v>
      </c>
      <c r="H74" s="251" t="s">
        <v>97</v>
      </c>
      <c r="I74" s="259"/>
    </row>
    <row r="75" ht="27" customHeight="1" spans="1:9">
      <c r="A75" s="253">
        <v>2017051</v>
      </c>
      <c r="B75" s="255" t="s">
        <v>149</v>
      </c>
      <c r="C75" s="250" t="s">
        <v>95</v>
      </c>
      <c r="D75" s="251" t="s">
        <v>101</v>
      </c>
      <c r="E75" s="250">
        <v>1</v>
      </c>
      <c r="F75" s="250">
        <v>1921</v>
      </c>
      <c r="G75" s="252">
        <v>1921</v>
      </c>
      <c r="H75" s="251" t="s">
        <v>97</v>
      </c>
      <c r="I75" s="259"/>
    </row>
    <row r="76" ht="27" customHeight="1" spans="1:9">
      <c r="A76" s="253">
        <v>2017052</v>
      </c>
      <c r="B76" s="255" t="s">
        <v>44</v>
      </c>
      <c r="C76" s="250" t="s">
        <v>95</v>
      </c>
      <c r="D76" s="251" t="s">
        <v>107</v>
      </c>
      <c r="E76" s="250">
        <v>1</v>
      </c>
      <c r="F76" s="250">
        <v>2850</v>
      </c>
      <c r="G76" s="252">
        <v>2850</v>
      </c>
      <c r="H76" s="251" t="s">
        <v>97</v>
      </c>
      <c r="I76" s="259"/>
    </row>
    <row r="77" ht="30.75" customHeight="1" spans="1:9">
      <c r="A77" s="253">
        <v>2017053</v>
      </c>
      <c r="B77" s="255" t="s">
        <v>150</v>
      </c>
      <c r="C77" s="250" t="s">
        <v>95</v>
      </c>
      <c r="D77" s="251" t="s">
        <v>105</v>
      </c>
      <c r="E77" s="250">
        <v>4</v>
      </c>
      <c r="F77" s="250">
        <v>1880</v>
      </c>
      <c r="G77" s="252">
        <v>7520</v>
      </c>
      <c r="H77" s="251" t="s">
        <v>97</v>
      </c>
      <c r="I77" s="259"/>
    </row>
    <row r="78" ht="27" customHeight="1" spans="1:9">
      <c r="A78" s="253"/>
      <c r="B78" s="255"/>
      <c r="C78" s="250" t="s">
        <v>95</v>
      </c>
      <c r="D78" s="251" t="s">
        <v>147</v>
      </c>
      <c r="E78" s="250">
        <v>8</v>
      </c>
      <c r="F78" s="250">
        <v>2290</v>
      </c>
      <c r="G78" s="252">
        <v>18320</v>
      </c>
      <c r="H78" s="251" t="s">
        <v>97</v>
      </c>
      <c r="I78" s="259"/>
    </row>
    <row r="79" ht="27" customHeight="1" spans="1:9">
      <c r="A79" s="253"/>
      <c r="B79" s="255"/>
      <c r="C79" s="250" t="s">
        <v>95</v>
      </c>
      <c r="D79" s="251" t="s">
        <v>112</v>
      </c>
      <c r="E79" s="250">
        <v>1</v>
      </c>
      <c r="F79" s="250">
        <v>2340</v>
      </c>
      <c r="G79" s="252">
        <v>2340</v>
      </c>
      <c r="H79" s="251" t="s">
        <v>97</v>
      </c>
      <c r="I79" s="259"/>
    </row>
    <row r="80" ht="27" customHeight="1" spans="1:9">
      <c r="A80" s="253">
        <v>2017054</v>
      </c>
      <c r="B80" s="255" t="s">
        <v>40</v>
      </c>
      <c r="C80" s="250" t="s">
        <v>95</v>
      </c>
      <c r="D80" s="251" t="s">
        <v>151</v>
      </c>
      <c r="E80" s="250">
        <v>1</v>
      </c>
      <c r="F80" s="250">
        <v>5230</v>
      </c>
      <c r="G80" s="252">
        <v>5230</v>
      </c>
      <c r="H80" s="251" t="s">
        <v>97</v>
      </c>
      <c r="I80" s="259"/>
    </row>
    <row r="81" ht="27" customHeight="1" spans="1:9">
      <c r="A81" s="256">
        <v>2017055</v>
      </c>
      <c r="B81" s="255" t="s">
        <v>152</v>
      </c>
      <c r="C81" s="250" t="s">
        <v>95</v>
      </c>
      <c r="D81" s="251" t="s">
        <v>121</v>
      </c>
      <c r="E81" s="250">
        <v>7</v>
      </c>
      <c r="F81" s="250">
        <v>1200</v>
      </c>
      <c r="G81" s="252">
        <v>8400</v>
      </c>
      <c r="H81" s="251" t="s">
        <v>97</v>
      </c>
      <c r="I81" s="259"/>
    </row>
    <row r="82" ht="27" customHeight="1" spans="1:9">
      <c r="A82" s="256">
        <v>2017056</v>
      </c>
      <c r="B82" s="255" t="s">
        <v>153</v>
      </c>
      <c r="C82" s="250" t="s">
        <v>95</v>
      </c>
      <c r="D82" s="251" t="s">
        <v>154</v>
      </c>
      <c r="E82" s="250">
        <v>1</v>
      </c>
      <c r="F82" s="250">
        <v>1255</v>
      </c>
      <c r="G82" s="252">
        <v>1255</v>
      </c>
      <c r="H82" s="251" t="s">
        <v>97</v>
      </c>
      <c r="I82" s="259"/>
    </row>
    <row r="83" ht="27" customHeight="1" spans="1:9">
      <c r="A83" s="256">
        <v>2017057</v>
      </c>
      <c r="B83" s="255" t="s">
        <v>99</v>
      </c>
      <c r="C83" s="250" t="s">
        <v>95</v>
      </c>
      <c r="D83" s="251" t="s">
        <v>101</v>
      </c>
      <c r="E83" s="250">
        <v>1</v>
      </c>
      <c r="F83" s="250">
        <v>1921</v>
      </c>
      <c r="G83" s="252">
        <v>1921</v>
      </c>
      <c r="H83" s="251" t="s">
        <v>97</v>
      </c>
      <c r="I83" s="259"/>
    </row>
    <row r="84" ht="27" customHeight="1" spans="1:9">
      <c r="A84" s="256"/>
      <c r="B84" s="255"/>
      <c r="C84" s="250" t="s">
        <v>95</v>
      </c>
      <c r="D84" s="251" t="s">
        <v>155</v>
      </c>
      <c r="E84" s="250">
        <v>1</v>
      </c>
      <c r="F84" s="250">
        <v>1865</v>
      </c>
      <c r="G84" s="252">
        <v>1865</v>
      </c>
      <c r="H84" s="251" t="s">
        <v>97</v>
      </c>
      <c r="I84" s="259"/>
    </row>
    <row r="85" ht="27" customHeight="1" spans="1:9">
      <c r="A85" s="256">
        <v>2017058</v>
      </c>
      <c r="B85" s="255" t="s">
        <v>156</v>
      </c>
      <c r="C85" s="250" t="s">
        <v>95</v>
      </c>
      <c r="D85" s="251" t="s">
        <v>107</v>
      </c>
      <c r="E85" s="250">
        <v>2</v>
      </c>
      <c r="F85" s="250">
        <v>2850</v>
      </c>
      <c r="G85" s="252">
        <v>5700</v>
      </c>
      <c r="H85" s="251" t="s">
        <v>97</v>
      </c>
      <c r="I85" s="259"/>
    </row>
    <row r="86" ht="27" customHeight="1" spans="1:9">
      <c r="A86" s="256">
        <v>2017059</v>
      </c>
      <c r="B86" s="255" t="s">
        <v>77</v>
      </c>
      <c r="C86" s="250" t="s">
        <v>95</v>
      </c>
      <c r="D86" s="251" t="s">
        <v>108</v>
      </c>
      <c r="E86" s="250">
        <v>1</v>
      </c>
      <c r="F86" s="250">
        <v>1255</v>
      </c>
      <c r="G86" s="252">
        <v>1255</v>
      </c>
      <c r="H86" s="251" t="s">
        <v>97</v>
      </c>
      <c r="I86" s="259"/>
    </row>
    <row r="87" ht="27" customHeight="1" spans="1:9">
      <c r="A87" s="256">
        <v>2017060</v>
      </c>
      <c r="B87" s="255" t="s">
        <v>57</v>
      </c>
      <c r="C87" s="250" t="s">
        <v>95</v>
      </c>
      <c r="D87" s="251" t="s">
        <v>105</v>
      </c>
      <c r="E87" s="250">
        <v>4</v>
      </c>
      <c r="F87" s="250">
        <v>1880</v>
      </c>
      <c r="G87" s="252">
        <v>7520</v>
      </c>
      <c r="H87" s="251" t="s">
        <v>97</v>
      </c>
      <c r="I87" s="259"/>
    </row>
    <row r="88" ht="27" customHeight="1" spans="1:9">
      <c r="A88" s="256">
        <v>2017061</v>
      </c>
      <c r="B88" s="255" t="s">
        <v>116</v>
      </c>
      <c r="C88" s="250" t="s">
        <v>95</v>
      </c>
      <c r="D88" s="251" t="s">
        <v>154</v>
      </c>
      <c r="E88" s="250">
        <v>4</v>
      </c>
      <c r="F88" s="250">
        <v>1255</v>
      </c>
      <c r="G88" s="252">
        <v>5020</v>
      </c>
      <c r="H88" s="251" t="s">
        <v>97</v>
      </c>
      <c r="I88" s="259"/>
    </row>
    <row r="89" ht="27" customHeight="1" spans="1:9">
      <c r="A89" s="256"/>
      <c r="B89" s="255"/>
      <c r="C89" s="250" t="s">
        <v>95</v>
      </c>
      <c r="D89" s="251" t="s">
        <v>107</v>
      </c>
      <c r="E89" s="250">
        <v>1</v>
      </c>
      <c r="F89" s="250">
        <v>2850</v>
      </c>
      <c r="G89" s="252">
        <v>2850</v>
      </c>
      <c r="H89" s="251" t="s">
        <v>97</v>
      </c>
      <c r="I89" s="259"/>
    </row>
    <row r="90" ht="32.25" customHeight="1" spans="1:9">
      <c r="A90" s="256">
        <v>2017062</v>
      </c>
      <c r="B90" s="255" t="s">
        <v>15</v>
      </c>
      <c r="C90" s="250" t="s">
        <v>95</v>
      </c>
      <c r="D90" s="251" t="s">
        <v>96</v>
      </c>
      <c r="E90" s="250">
        <v>1</v>
      </c>
      <c r="F90" s="250">
        <v>1300</v>
      </c>
      <c r="G90" s="252">
        <v>1300</v>
      </c>
      <c r="H90" s="251" t="s">
        <v>97</v>
      </c>
      <c r="I90" s="259"/>
    </row>
    <row r="91" ht="27" customHeight="1" spans="1:9">
      <c r="A91" s="256"/>
      <c r="B91" s="255"/>
      <c r="C91" s="250" t="s">
        <v>95</v>
      </c>
      <c r="D91" s="251" t="s">
        <v>112</v>
      </c>
      <c r="E91" s="250">
        <v>1</v>
      </c>
      <c r="F91" s="250">
        <v>2340</v>
      </c>
      <c r="G91" s="252">
        <v>2340</v>
      </c>
      <c r="H91" s="251" t="s">
        <v>97</v>
      </c>
      <c r="I91" s="259"/>
    </row>
    <row r="92" ht="27" customHeight="1" spans="1:9">
      <c r="A92" s="256">
        <v>2017063</v>
      </c>
      <c r="B92" s="255" t="s">
        <v>122</v>
      </c>
      <c r="C92" s="250" t="s">
        <v>95</v>
      </c>
      <c r="D92" s="251" t="s">
        <v>96</v>
      </c>
      <c r="E92" s="250">
        <v>1</v>
      </c>
      <c r="F92" s="250">
        <v>1300</v>
      </c>
      <c r="G92" s="252">
        <v>1300</v>
      </c>
      <c r="H92" s="251" t="s">
        <v>97</v>
      </c>
      <c r="I92" s="259"/>
    </row>
    <row r="93" ht="33.75" customHeight="1" spans="1:9">
      <c r="A93" s="256">
        <v>2017064</v>
      </c>
      <c r="B93" s="255" t="s">
        <v>57</v>
      </c>
      <c r="C93" s="250" t="s">
        <v>95</v>
      </c>
      <c r="D93" s="251" t="s">
        <v>154</v>
      </c>
      <c r="E93" s="250">
        <v>3</v>
      </c>
      <c r="F93" s="250">
        <v>1255</v>
      </c>
      <c r="G93" s="252">
        <v>3765</v>
      </c>
      <c r="H93" s="251" t="s">
        <v>97</v>
      </c>
      <c r="I93" s="259"/>
    </row>
    <row r="94" ht="27" customHeight="1" spans="1:9">
      <c r="A94" s="256"/>
      <c r="B94" s="255"/>
      <c r="C94" s="250" t="s">
        <v>95</v>
      </c>
      <c r="D94" s="251" t="s">
        <v>121</v>
      </c>
      <c r="E94" s="250">
        <v>1</v>
      </c>
      <c r="F94" s="250">
        <v>1200</v>
      </c>
      <c r="G94" s="252">
        <v>1200</v>
      </c>
      <c r="H94" s="251" t="s">
        <v>97</v>
      </c>
      <c r="I94" s="259"/>
    </row>
    <row r="95" ht="27" customHeight="1" spans="1:9">
      <c r="A95" s="256">
        <v>2017065</v>
      </c>
      <c r="B95" s="255" t="s">
        <v>157</v>
      </c>
      <c r="C95" s="250" t="s">
        <v>95</v>
      </c>
      <c r="D95" s="251" t="s">
        <v>105</v>
      </c>
      <c r="E95" s="250">
        <v>1</v>
      </c>
      <c r="F95" s="250">
        <v>1880</v>
      </c>
      <c r="G95" s="252">
        <v>1880</v>
      </c>
      <c r="H95" s="251" t="s">
        <v>97</v>
      </c>
      <c r="I95" s="259"/>
    </row>
    <row r="96" ht="34.5" customHeight="1" spans="1:9">
      <c r="A96" s="256"/>
      <c r="B96" s="255"/>
      <c r="C96" s="250" t="s">
        <v>95</v>
      </c>
      <c r="D96" s="251" t="s">
        <v>101</v>
      </c>
      <c r="E96" s="250">
        <v>6</v>
      </c>
      <c r="F96" s="250">
        <v>1921</v>
      </c>
      <c r="G96" s="252">
        <v>11526</v>
      </c>
      <c r="H96" s="251" t="s">
        <v>97</v>
      </c>
      <c r="I96" s="259"/>
    </row>
    <row r="97" ht="31.5" customHeight="1" spans="1:9">
      <c r="A97" s="256"/>
      <c r="B97" s="255"/>
      <c r="C97" s="250" t="s">
        <v>95</v>
      </c>
      <c r="D97" s="251" t="s">
        <v>96</v>
      </c>
      <c r="E97" s="250">
        <v>1</v>
      </c>
      <c r="F97" s="250">
        <v>1300</v>
      </c>
      <c r="G97" s="252">
        <v>1300</v>
      </c>
      <c r="H97" s="251" t="s">
        <v>97</v>
      </c>
      <c r="I97" s="259"/>
    </row>
    <row r="98" ht="31.5" customHeight="1" spans="1:9">
      <c r="A98" s="256"/>
      <c r="B98" s="255"/>
      <c r="C98" s="250" t="s">
        <v>95</v>
      </c>
      <c r="D98" s="251" t="s">
        <v>98</v>
      </c>
      <c r="E98" s="250">
        <v>1</v>
      </c>
      <c r="F98" s="250">
        <v>2900</v>
      </c>
      <c r="G98" s="252">
        <v>2900</v>
      </c>
      <c r="H98" s="251" t="s">
        <v>97</v>
      </c>
      <c r="I98" s="259"/>
    </row>
    <row r="99" ht="29.25" customHeight="1" spans="1:9">
      <c r="A99" s="256">
        <v>2017066</v>
      </c>
      <c r="B99" s="255" t="s">
        <v>122</v>
      </c>
      <c r="C99" s="250" t="s">
        <v>95</v>
      </c>
      <c r="D99" s="251" t="s">
        <v>96</v>
      </c>
      <c r="E99" s="250">
        <v>1</v>
      </c>
      <c r="F99" s="250">
        <v>1300</v>
      </c>
      <c r="G99" s="252">
        <v>1300</v>
      </c>
      <c r="H99" s="251" t="s">
        <v>97</v>
      </c>
      <c r="I99" s="259"/>
    </row>
    <row r="100" ht="27" customHeight="1" spans="1:9">
      <c r="A100" s="256">
        <v>2017067</v>
      </c>
      <c r="B100" s="255" t="s">
        <v>158</v>
      </c>
      <c r="C100" s="250" t="s">
        <v>95</v>
      </c>
      <c r="D100" s="251" t="s">
        <v>155</v>
      </c>
      <c r="E100" s="250">
        <v>2</v>
      </c>
      <c r="F100" s="250">
        <v>1865</v>
      </c>
      <c r="G100" s="252">
        <v>3730</v>
      </c>
      <c r="H100" s="251" t="s">
        <v>97</v>
      </c>
      <c r="I100" s="259"/>
    </row>
    <row r="101" ht="36" customHeight="1" spans="1:9">
      <c r="A101" s="256">
        <v>2017068</v>
      </c>
      <c r="B101" s="255" t="s">
        <v>99</v>
      </c>
      <c r="C101" s="250" t="s">
        <v>95</v>
      </c>
      <c r="D101" s="251" t="s">
        <v>96</v>
      </c>
      <c r="E101" s="250">
        <v>1</v>
      </c>
      <c r="F101" s="250">
        <v>1300</v>
      </c>
      <c r="G101" s="252">
        <v>1300</v>
      </c>
      <c r="H101" s="251" t="s">
        <v>97</v>
      </c>
      <c r="I101" s="259"/>
    </row>
    <row r="102" ht="34.5" customHeight="1" spans="1:9">
      <c r="A102" s="256">
        <v>2017071</v>
      </c>
      <c r="B102" s="255" t="s">
        <v>159</v>
      </c>
      <c r="C102" s="250" t="s">
        <v>95</v>
      </c>
      <c r="D102" s="251" t="s">
        <v>155</v>
      </c>
      <c r="E102" s="250">
        <v>1</v>
      </c>
      <c r="F102" s="250">
        <v>1865</v>
      </c>
      <c r="G102" s="252">
        <v>1865</v>
      </c>
      <c r="H102" s="251" t="s">
        <v>97</v>
      </c>
      <c r="I102" s="259"/>
    </row>
    <row r="103" ht="32.25" customHeight="1" spans="1:9">
      <c r="A103" s="256">
        <v>2017070</v>
      </c>
      <c r="B103" s="255" t="s">
        <v>124</v>
      </c>
      <c r="C103" s="250" t="s">
        <v>95</v>
      </c>
      <c r="D103" s="251" t="s">
        <v>105</v>
      </c>
      <c r="E103" s="250">
        <v>1</v>
      </c>
      <c r="F103" s="250">
        <v>1880</v>
      </c>
      <c r="G103" s="252">
        <v>1880</v>
      </c>
      <c r="H103" s="251" t="s">
        <v>97</v>
      </c>
      <c r="I103" s="259"/>
    </row>
    <row r="104" ht="27" customHeight="1" spans="1:9">
      <c r="A104" s="256"/>
      <c r="B104" s="255"/>
      <c r="C104" s="250" t="s">
        <v>95</v>
      </c>
      <c r="D104" s="251" t="s">
        <v>107</v>
      </c>
      <c r="E104" s="250">
        <v>3</v>
      </c>
      <c r="F104" s="250">
        <v>2850</v>
      </c>
      <c r="G104" s="252">
        <v>8550</v>
      </c>
      <c r="H104" s="251" t="s">
        <v>97</v>
      </c>
      <c r="I104" s="259"/>
    </row>
    <row r="105" ht="27" customHeight="1" spans="1:9">
      <c r="A105" s="256">
        <v>2017071</v>
      </c>
      <c r="B105" s="255" t="s">
        <v>160</v>
      </c>
      <c r="C105" s="250" t="s">
        <v>95</v>
      </c>
      <c r="D105" s="251" t="s">
        <v>111</v>
      </c>
      <c r="E105" s="250">
        <v>1</v>
      </c>
      <c r="F105" s="250">
        <v>1120</v>
      </c>
      <c r="G105" s="252">
        <v>1120</v>
      </c>
      <c r="H105" s="251" t="s">
        <v>97</v>
      </c>
      <c r="I105" s="259"/>
    </row>
    <row r="106" ht="30" customHeight="1" spans="1:9">
      <c r="A106" s="256">
        <v>2017072</v>
      </c>
      <c r="B106" s="255" t="s">
        <v>161</v>
      </c>
      <c r="C106" s="250" t="s">
        <v>95</v>
      </c>
      <c r="D106" s="251" t="s">
        <v>107</v>
      </c>
      <c r="E106" s="250">
        <v>1</v>
      </c>
      <c r="F106" s="250">
        <v>2850</v>
      </c>
      <c r="G106" s="252">
        <v>2850</v>
      </c>
      <c r="H106" s="251" t="s">
        <v>97</v>
      </c>
      <c r="I106" s="259"/>
    </row>
    <row r="107" ht="30" customHeight="1" spans="1:9">
      <c r="A107" s="256">
        <v>2017073</v>
      </c>
      <c r="B107" s="255" t="s">
        <v>57</v>
      </c>
      <c r="C107" s="250" t="s">
        <v>95</v>
      </c>
      <c r="D107" s="251" t="s">
        <v>132</v>
      </c>
      <c r="E107" s="250">
        <v>1</v>
      </c>
      <c r="F107" s="250">
        <v>1076</v>
      </c>
      <c r="G107" s="252">
        <v>1076</v>
      </c>
      <c r="H107" s="251" t="s">
        <v>97</v>
      </c>
      <c r="I107" s="259"/>
    </row>
    <row r="108" ht="33" customHeight="1" spans="1:9">
      <c r="A108" s="256"/>
      <c r="B108" s="255"/>
      <c r="C108" s="250" t="s">
        <v>95</v>
      </c>
      <c r="D108" s="251" t="s">
        <v>108</v>
      </c>
      <c r="E108" s="250">
        <v>1</v>
      </c>
      <c r="F108" s="250">
        <v>1255</v>
      </c>
      <c r="G108" s="252">
        <v>1255</v>
      </c>
      <c r="H108" s="251" t="s">
        <v>97</v>
      </c>
      <c r="I108" s="259"/>
    </row>
    <row r="109" ht="32.25" customHeight="1" spans="1:9">
      <c r="A109" s="256"/>
      <c r="B109" s="255"/>
      <c r="C109" s="250" t="s">
        <v>95</v>
      </c>
      <c r="D109" s="251" t="s">
        <v>105</v>
      </c>
      <c r="E109" s="250">
        <v>1</v>
      </c>
      <c r="F109" s="250">
        <v>1880</v>
      </c>
      <c r="G109" s="252">
        <v>1880</v>
      </c>
      <c r="H109" s="251" t="s">
        <v>97</v>
      </c>
      <c r="I109" s="259"/>
    </row>
    <row r="110" ht="27" customHeight="1" spans="1:9">
      <c r="A110" s="256"/>
      <c r="B110" s="255"/>
      <c r="C110" s="250" t="s">
        <v>95</v>
      </c>
      <c r="D110" s="251" t="s">
        <v>147</v>
      </c>
      <c r="E110" s="250">
        <v>4</v>
      </c>
      <c r="F110" s="250">
        <v>2290</v>
      </c>
      <c r="G110" s="252">
        <v>9160</v>
      </c>
      <c r="H110" s="251" t="s">
        <v>97</v>
      </c>
      <c r="I110" s="264"/>
    </row>
    <row r="111" ht="27" customHeight="1" spans="1:9">
      <c r="A111" s="256"/>
      <c r="B111" s="255"/>
      <c r="C111" s="250" t="s">
        <v>95</v>
      </c>
      <c r="D111" s="251" t="s">
        <v>119</v>
      </c>
      <c r="E111" s="250">
        <v>2</v>
      </c>
      <c r="F111" s="250">
        <v>5180</v>
      </c>
      <c r="G111" s="252">
        <v>10360</v>
      </c>
      <c r="H111" s="251" t="s">
        <v>97</v>
      </c>
      <c r="I111" s="259"/>
    </row>
    <row r="112" ht="36.75" customHeight="1" spans="1:9">
      <c r="A112" s="256">
        <v>2017074</v>
      </c>
      <c r="B112" s="255" t="s">
        <v>162</v>
      </c>
      <c r="C112" s="250" t="s">
        <v>95</v>
      </c>
      <c r="D112" s="251" t="s">
        <v>119</v>
      </c>
      <c r="E112" s="250">
        <v>2</v>
      </c>
      <c r="F112" s="250">
        <v>5180</v>
      </c>
      <c r="G112" s="252">
        <v>10360</v>
      </c>
      <c r="H112" s="251" t="s">
        <v>97</v>
      </c>
      <c r="I112" s="259"/>
    </row>
    <row r="113" ht="33" customHeight="1" spans="1:9">
      <c r="A113" s="256">
        <v>2017075</v>
      </c>
      <c r="B113" s="255" t="s">
        <v>59</v>
      </c>
      <c r="C113" s="250" t="s">
        <v>95</v>
      </c>
      <c r="D113" s="251" t="s">
        <v>107</v>
      </c>
      <c r="E113" s="250">
        <v>2</v>
      </c>
      <c r="F113" s="250">
        <v>2850</v>
      </c>
      <c r="G113" s="252">
        <v>5700</v>
      </c>
      <c r="H113" s="251" t="s">
        <v>97</v>
      </c>
      <c r="I113" s="259"/>
    </row>
    <row r="114" ht="27" customHeight="1" spans="1:9">
      <c r="A114" s="256">
        <v>2017076</v>
      </c>
      <c r="B114" s="255" t="s">
        <v>45</v>
      </c>
      <c r="C114" s="250" t="s">
        <v>95</v>
      </c>
      <c r="D114" s="251" t="s">
        <v>154</v>
      </c>
      <c r="E114" s="250">
        <v>4</v>
      </c>
      <c r="F114" s="250">
        <v>1255</v>
      </c>
      <c r="G114" s="252">
        <v>5020</v>
      </c>
      <c r="H114" s="251" t="s">
        <v>97</v>
      </c>
      <c r="I114" s="259"/>
    </row>
    <row r="115" ht="35.25" customHeight="1" spans="1:9">
      <c r="A115" s="256">
        <v>2017077</v>
      </c>
      <c r="B115" s="255" t="s">
        <v>163</v>
      </c>
      <c r="C115" s="250" t="s">
        <v>95</v>
      </c>
      <c r="D115" s="251" t="s">
        <v>107</v>
      </c>
      <c r="E115" s="250">
        <v>2</v>
      </c>
      <c r="F115" s="250">
        <v>2850</v>
      </c>
      <c r="G115" s="252">
        <v>5700</v>
      </c>
      <c r="H115" s="251" t="s">
        <v>97</v>
      </c>
      <c r="I115" s="259"/>
    </row>
    <row r="116" ht="27" customHeight="1" spans="1:9">
      <c r="A116" s="256"/>
      <c r="B116" s="255"/>
      <c r="C116" s="250" t="s">
        <v>95</v>
      </c>
      <c r="D116" s="251" t="s">
        <v>154</v>
      </c>
      <c r="E116" s="250">
        <v>5</v>
      </c>
      <c r="F116" s="250">
        <v>1255</v>
      </c>
      <c r="G116" s="252">
        <v>6275</v>
      </c>
      <c r="H116" s="251" t="s">
        <v>97</v>
      </c>
      <c r="I116" s="259"/>
    </row>
    <row r="117" ht="27" customHeight="1" spans="1:9">
      <c r="A117" s="256">
        <v>2017078</v>
      </c>
      <c r="B117" s="255" t="s">
        <v>57</v>
      </c>
      <c r="C117" s="250" t="s">
        <v>95</v>
      </c>
      <c r="D117" s="251" t="s">
        <v>96</v>
      </c>
      <c r="E117" s="250">
        <v>1</v>
      </c>
      <c r="F117" s="250">
        <v>1300</v>
      </c>
      <c r="G117" s="252">
        <v>1300</v>
      </c>
      <c r="H117" s="251" t="s">
        <v>97</v>
      </c>
      <c r="I117" s="259"/>
    </row>
    <row r="118" ht="27" customHeight="1" spans="1:9">
      <c r="A118" s="256">
        <v>2017079</v>
      </c>
      <c r="B118" s="255" t="s">
        <v>164</v>
      </c>
      <c r="C118" s="250" t="s">
        <v>95</v>
      </c>
      <c r="D118" s="251" t="s">
        <v>111</v>
      </c>
      <c r="E118" s="250">
        <v>1</v>
      </c>
      <c r="F118" s="250">
        <v>1120</v>
      </c>
      <c r="G118" s="252">
        <v>1120</v>
      </c>
      <c r="H118" s="251" t="s">
        <v>97</v>
      </c>
      <c r="I118" s="259"/>
    </row>
    <row r="119" ht="27" customHeight="1" spans="1:9">
      <c r="A119" s="256"/>
      <c r="B119" s="255"/>
      <c r="C119" s="250" t="s">
        <v>95</v>
      </c>
      <c r="D119" s="251" t="s">
        <v>98</v>
      </c>
      <c r="E119" s="250">
        <v>1</v>
      </c>
      <c r="F119" s="250">
        <v>2900</v>
      </c>
      <c r="G119" s="252">
        <v>2900</v>
      </c>
      <c r="H119" s="251" t="s">
        <v>97</v>
      </c>
      <c r="I119" s="259"/>
    </row>
    <row r="120" ht="27" customHeight="1" spans="1:9">
      <c r="A120" s="256">
        <v>2017080</v>
      </c>
      <c r="B120" s="255" t="s">
        <v>40</v>
      </c>
      <c r="C120" s="250" t="s">
        <v>95</v>
      </c>
      <c r="D120" s="251" t="s">
        <v>132</v>
      </c>
      <c r="E120" s="250">
        <v>1</v>
      </c>
      <c r="F120" s="250">
        <v>1076</v>
      </c>
      <c r="G120" s="252">
        <v>1076</v>
      </c>
      <c r="H120" s="251" t="s">
        <v>97</v>
      </c>
      <c r="I120" s="259"/>
    </row>
    <row r="121" ht="31.5" customHeight="1" spans="1:9">
      <c r="A121" s="256">
        <v>2017081</v>
      </c>
      <c r="B121" s="255" t="s">
        <v>150</v>
      </c>
      <c r="C121" s="250" t="s">
        <v>95</v>
      </c>
      <c r="D121" s="251" t="s">
        <v>105</v>
      </c>
      <c r="E121" s="250">
        <v>2</v>
      </c>
      <c r="F121" s="250">
        <v>1880</v>
      </c>
      <c r="G121" s="252">
        <v>3760</v>
      </c>
      <c r="H121" s="251" t="s">
        <v>97</v>
      </c>
      <c r="I121" s="259"/>
    </row>
    <row r="122" ht="31.5" customHeight="1" spans="1:9">
      <c r="A122" s="256"/>
      <c r="B122" s="255"/>
      <c r="C122" s="250" t="s">
        <v>95</v>
      </c>
      <c r="D122" s="251" t="s">
        <v>147</v>
      </c>
      <c r="E122" s="250">
        <v>1</v>
      </c>
      <c r="F122" s="250">
        <v>2290</v>
      </c>
      <c r="G122" s="252">
        <v>2290</v>
      </c>
      <c r="H122" s="251" t="s">
        <v>97</v>
      </c>
      <c r="I122" s="259"/>
    </row>
    <row r="123" ht="27" customHeight="1" spans="1:9">
      <c r="A123" s="256"/>
      <c r="B123" s="251"/>
      <c r="C123" s="250" t="s">
        <v>95</v>
      </c>
      <c r="D123" s="251" t="s">
        <v>112</v>
      </c>
      <c r="E123" s="250">
        <v>4</v>
      </c>
      <c r="F123" s="250">
        <v>2340</v>
      </c>
      <c r="G123" s="252">
        <v>9360</v>
      </c>
      <c r="H123" s="251" t="s">
        <v>97</v>
      </c>
      <c r="I123" s="259"/>
    </row>
    <row r="124" ht="27" customHeight="1" spans="1:9">
      <c r="A124" s="256"/>
      <c r="B124" s="251"/>
      <c r="C124" s="250" t="s">
        <v>95</v>
      </c>
      <c r="D124" s="251" t="s">
        <v>165</v>
      </c>
      <c r="E124" s="250">
        <v>2</v>
      </c>
      <c r="F124" s="250">
        <v>3580</v>
      </c>
      <c r="G124" s="252">
        <v>7160</v>
      </c>
      <c r="H124" s="251" t="s">
        <v>97</v>
      </c>
      <c r="I124" s="259"/>
    </row>
    <row r="125" ht="30" customHeight="1" spans="1:9">
      <c r="A125" s="256">
        <v>2017082</v>
      </c>
      <c r="B125" s="251" t="s">
        <v>122</v>
      </c>
      <c r="C125" s="250" t="s">
        <v>95</v>
      </c>
      <c r="D125" s="251" t="s">
        <v>166</v>
      </c>
      <c r="E125" s="250">
        <v>8</v>
      </c>
      <c r="F125" s="250">
        <v>5050</v>
      </c>
      <c r="G125" s="252">
        <v>40400</v>
      </c>
      <c r="H125" s="251" t="s">
        <v>97</v>
      </c>
      <c r="I125" s="264"/>
    </row>
    <row r="126" ht="27" customHeight="1" spans="1:9">
      <c r="A126" s="256">
        <v>2017083</v>
      </c>
      <c r="B126" s="251" t="s">
        <v>124</v>
      </c>
      <c r="C126" s="250" t="s">
        <v>95</v>
      </c>
      <c r="D126" s="251" t="s">
        <v>154</v>
      </c>
      <c r="E126" s="250">
        <v>1</v>
      </c>
      <c r="F126" s="250">
        <v>1255</v>
      </c>
      <c r="G126" s="252">
        <v>1255</v>
      </c>
      <c r="H126" s="251" t="s">
        <v>97</v>
      </c>
      <c r="I126" s="259"/>
    </row>
    <row r="127" ht="27" customHeight="1" spans="1:9">
      <c r="A127" s="16"/>
      <c r="B127" s="262"/>
      <c r="C127" s="250" t="s">
        <v>95</v>
      </c>
      <c r="D127" s="251" t="s">
        <v>107</v>
      </c>
      <c r="E127" s="250">
        <v>6</v>
      </c>
      <c r="F127" s="250">
        <v>2850</v>
      </c>
      <c r="G127" s="252">
        <v>17100</v>
      </c>
      <c r="H127" s="251" t="s">
        <v>97</v>
      </c>
      <c r="I127" s="259"/>
    </row>
    <row r="128" ht="27" customHeight="1" spans="1:9">
      <c r="A128" s="16">
        <v>2017084</v>
      </c>
      <c r="B128" s="263" t="s">
        <v>55</v>
      </c>
      <c r="C128" s="250" t="s">
        <v>95</v>
      </c>
      <c r="D128" s="251" t="s">
        <v>112</v>
      </c>
      <c r="E128" s="250">
        <v>6</v>
      </c>
      <c r="F128" s="250">
        <v>2340</v>
      </c>
      <c r="G128" s="252">
        <v>14040</v>
      </c>
      <c r="H128" s="251" t="s">
        <v>97</v>
      </c>
      <c r="I128" s="259"/>
    </row>
    <row r="129" ht="27" customHeight="1" spans="1:9">
      <c r="A129" s="16"/>
      <c r="B129" s="262"/>
      <c r="C129" s="250" t="s">
        <v>95</v>
      </c>
      <c r="D129" s="251" t="s">
        <v>105</v>
      </c>
      <c r="E129" s="250">
        <v>2</v>
      </c>
      <c r="F129" s="250">
        <v>1880</v>
      </c>
      <c r="G129" s="252">
        <v>3760</v>
      </c>
      <c r="H129" s="251" t="s">
        <v>97</v>
      </c>
      <c r="I129" s="259"/>
    </row>
    <row r="130" ht="27" customHeight="1" spans="1:9">
      <c r="A130" s="16">
        <v>2017085</v>
      </c>
      <c r="B130" s="263" t="s">
        <v>167</v>
      </c>
      <c r="C130" s="250" t="s">
        <v>95</v>
      </c>
      <c r="D130" s="251" t="s">
        <v>101</v>
      </c>
      <c r="E130" s="250">
        <v>1</v>
      </c>
      <c r="F130" s="250">
        <v>1921</v>
      </c>
      <c r="G130" s="252">
        <v>1921</v>
      </c>
      <c r="H130" s="251" t="s">
        <v>97</v>
      </c>
      <c r="I130" s="259"/>
    </row>
    <row r="131" ht="27" customHeight="1" spans="1:9">
      <c r="A131" s="16">
        <v>2017086</v>
      </c>
      <c r="B131" s="263" t="s">
        <v>168</v>
      </c>
      <c r="C131" s="250" t="s">
        <v>95</v>
      </c>
      <c r="D131" s="251" t="s">
        <v>154</v>
      </c>
      <c r="E131" s="250">
        <v>1</v>
      </c>
      <c r="F131" s="250">
        <v>1255</v>
      </c>
      <c r="G131" s="252">
        <v>1255</v>
      </c>
      <c r="H131" s="251" t="s">
        <v>97</v>
      </c>
      <c r="I131" s="259"/>
    </row>
    <row r="132" ht="27" customHeight="1" spans="1:9">
      <c r="A132" s="16"/>
      <c r="B132" s="262"/>
      <c r="C132" s="250" t="s">
        <v>95</v>
      </c>
      <c r="D132" s="251" t="s">
        <v>96</v>
      </c>
      <c r="E132" s="250">
        <v>1</v>
      </c>
      <c r="F132" s="250">
        <v>1300</v>
      </c>
      <c r="G132" s="252">
        <v>1300</v>
      </c>
      <c r="H132" s="251" t="s">
        <v>97</v>
      </c>
      <c r="I132" s="259"/>
    </row>
    <row r="133" ht="27" customHeight="1" spans="1:9">
      <c r="A133" s="16"/>
      <c r="B133" s="262"/>
      <c r="C133" s="250" t="s">
        <v>95</v>
      </c>
      <c r="D133" s="251" t="s">
        <v>112</v>
      </c>
      <c r="E133" s="250">
        <v>3</v>
      </c>
      <c r="F133" s="250">
        <v>2340</v>
      </c>
      <c r="G133" s="252">
        <v>7020</v>
      </c>
      <c r="H133" s="251" t="s">
        <v>97</v>
      </c>
      <c r="I133" s="259"/>
    </row>
    <row r="134" ht="27" customHeight="1" spans="1:9">
      <c r="A134" s="16">
        <v>2017087</v>
      </c>
      <c r="B134" s="263" t="s">
        <v>169</v>
      </c>
      <c r="C134" s="250" t="s">
        <v>95</v>
      </c>
      <c r="D134" s="251" t="s">
        <v>96</v>
      </c>
      <c r="E134" s="250">
        <v>1</v>
      </c>
      <c r="F134" s="250">
        <v>1300</v>
      </c>
      <c r="G134" s="252">
        <v>1300</v>
      </c>
      <c r="H134" s="251" t="s">
        <v>97</v>
      </c>
      <c r="I134" s="259"/>
    </row>
    <row r="135" ht="27" customHeight="1" spans="1:9">
      <c r="A135" s="16">
        <v>2017088</v>
      </c>
      <c r="B135" s="263" t="s">
        <v>48</v>
      </c>
      <c r="C135" s="250" t="s">
        <v>95</v>
      </c>
      <c r="D135" s="251" t="s">
        <v>154</v>
      </c>
      <c r="E135" s="250">
        <v>1</v>
      </c>
      <c r="F135" s="250">
        <v>1255</v>
      </c>
      <c r="G135" s="252">
        <v>1255</v>
      </c>
      <c r="H135" s="251" t="s">
        <v>97</v>
      </c>
      <c r="I135" s="259"/>
    </row>
    <row r="136" ht="27" customHeight="1" spans="1:9">
      <c r="A136" s="16"/>
      <c r="B136" s="262"/>
      <c r="C136" s="250" t="s">
        <v>95</v>
      </c>
      <c r="D136" s="251" t="s">
        <v>107</v>
      </c>
      <c r="E136" s="250">
        <v>2</v>
      </c>
      <c r="F136" s="250">
        <v>2850</v>
      </c>
      <c r="G136" s="252">
        <v>5700</v>
      </c>
      <c r="H136" s="251" t="s">
        <v>97</v>
      </c>
      <c r="I136" s="259"/>
    </row>
    <row r="137" ht="27" customHeight="1" spans="1:9">
      <c r="A137" s="16">
        <v>2017089</v>
      </c>
      <c r="B137" s="263" t="s">
        <v>41</v>
      </c>
      <c r="C137" s="250" t="s">
        <v>95</v>
      </c>
      <c r="D137" s="251" t="s">
        <v>96</v>
      </c>
      <c r="E137" s="250">
        <v>1</v>
      </c>
      <c r="F137" s="250">
        <v>1300</v>
      </c>
      <c r="G137" s="252">
        <v>1300</v>
      </c>
      <c r="H137" s="251" t="s">
        <v>97</v>
      </c>
      <c r="I137" s="259"/>
    </row>
    <row r="138" ht="27" customHeight="1" spans="1:9">
      <c r="A138" s="16">
        <v>2017090</v>
      </c>
      <c r="B138" s="263" t="s">
        <v>116</v>
      </c>
      <c r="C138" s="250" t="s">
        <v>95</v>
      </c>
      <c r="D138" s="251" t="s">
        <v>154</v>
      </c>
      <c r="E138" s="250">
        <v>1</v>
      </c>
      <c r="F138" s="250">
        <v>1255</v>
      </c>
      <c r="G138" s="252">
        <v>1255</v>
      </c>
      <c r="H138" s="251" t="s">
        <v>97</v>
      </c>
      <c r="I138" s="259"/>
    </row>
    <row r="139" ht="27" customHeight="1" spans="1:9">
      <c r="A139" s="16">
        <v>2017091</v>
      </c>
      <c r="B139" s="263" t="s">
        <v>170</v>
      </c>
      <c r="C139" s="250" t="s">
        <v>95</v>
      </c>
      <c r="D139" s="251" t="s">
        <v>101</v>
      </c>
      <c r="E139" s="250">
        <v>1</v>
      </c>
      <c r="F139" s="250">
        <v>1921</v>
      </c>
      <c r="G139" s="252">
        <v>1921</v>
      </c>
      <c r="H139" s="251" t="s">
        <v>97</v>
      </c>
      <c r="I139" s="259"/>
    </row>
    <row r="140" ht="27" customHeight="1" spans="1:9">
      <c r="A140" s="16">
        <v>2017092</v>
      </c>
      <c r="B140" s="263" t="s">
        <v>48</v>
      </c>
      <c r="C140" s="250" t="s">
        <v>95</v>
      </c>
      <c r="D140" s="251" t="s">
        <v>154</v>
      </c>
      <c r="E140" s="250">
        <v>1</v>
      </c>
      <c r="F140" s="250">
        <v>1255</v>
      </c>
      <c r="G140" s="252">
        <v>1255</v>
      </c>
      <c r="H140" s="251" t="s">
        <v>97</v>
      </c>
      <c r="I140" s="259"/>
    </row>
    <row r="141" ht="27" customHeight="1" spans="1:9">
      <c r="A141" s="16"/>
      <c r="B141" s="262"/>
      <c r="C141" s="250" t="s">
        <v>95</v>
      </c>
      <c r="D141" s="251" t="s">
        <v>107</v>
      </c>
      <c r="E141" s="250">
        <v>2</v>
      </c>
      <c r="F141" s="250">
        <v>2850</v>
      </c>
      <c r="G141" s="252">
        <v>5700</v>
      </c>
      <c r="H141" s="251" t="s">
        <v>97</v>
      </c>
      <c r="I141" s="259"/>
    </row>
    <row r="142" ht="27" customHeight="1" spans="1:9">
      <c r="A142" s="16">
        <v>2017093</v>
      </c>
      <c r="B142" s="263" t="s">
        <v>164</v>
      </c>
      <c r="C142" s="250" t="s">
        <v>95</v>
      </c>
      <c r="D142" s="251" t="s">
        <v>111</v>
      </c>
      <c r="E142" s="250">
        <v>1</v>
      </c>
      <c r="F142" s="250">
        <v>1120</v>
      </c>
      <c r="G142" s="252">
        <v>1120</v>
      </c>
      <c r="H142" s="251" t="s">
        <v>97</v>
      </c>
      <c r="I142" s="259"/>
    </row>
    <row r="143" ht="31.5" customHeight="1" spans="1:9">
      <c r="A143" s="16">
        <v>2017094</v>
      </c>
      <c r="B143" s="263" t="s">
        <v>130</v>
      </c>
      <c r="C143" s="250" t="s">
        <v>95</v>
      </c>
      <c r="D143" s="262" t="s">
        <v>171</v>
      </c>
      <c r="E143" s="265">
        <v>1</v>
      </c>
      <c r="F143" s="265">
        <v>1825</v>
      </c>
      <c r="G143" s="266">
        <v>1825</v>
      </c>
      <c r="H143" s="251" t="s">
        <v>97</v>
      </c>
      <c r="I143" s="261"/>
    </row>
    <row r="144" ht="27" customHeight="1" spans="1:9">
      <c r="A144" s="16"/>
      <c r="B144" s="262"/>
      <c r="C144" s="250" t="s">
        <v>95</v>
      </c>
      <c r="D144" s="251" t="s">
        <v>107</v>
      </c>
      <c r="E144" s="250">
        <v>1</v>
      </c>
      <c r="F144" s="250">
        <v>2850</v>
      </c>
      <c r="G144" s="252">
        <v>2850</v>
      </c>
      <c r="H144" s="251" t="s">
        <v>97</v>
      </c>
      <c r="I144" s="259"/>
    </row>
    <row r="145" ht="27" customHeight="1" spans="1:9">
      <c r="A145" s="16"/>
      <c r="B145" s="262"/>
      <c r="C145" s="250" t="s">
        <v>95</v>
      </c>
      <c r="D145" s="251" t="s">
        <v>112</v>
      </c>
      <c r="E145" s="250">
        <v>1</v>
      </c>
      <c r="F145" s="250">
        <v>2340</v>
      </c>
      <c r="G145" s="252">
        <v>2340</v>
      </c>
      <c r="H145" s="251" t="s">
        <v>97</v>
      </c>
      <c r="I145" s="259"/>
    </row>
    <row r="146" ht="27" customHeight="1" spans="1:9">
      <c r="A146" s="16">
        <v>2017095</v>
      </c>
      <c r="B146" s="263" t="s">
        <v>172</v>
      </c>
      <c r="C146" s="250" t="s">
        <v>95</v>
      </c>
      <c r="D146" s="251" t="s">
        <v>105</v>
      </c>
      <c r="E146" s="250">
        <v>2</v>
      </c>
      <c r="F146" s="250">
        <v>1880</v>
      </c>
      <c r="G146" s="252">
        <v>3760</v>
      </c>
      <c r="H146" s="251" t="s">
        <v>97</v>
      </c>
      <c r="I146" s="259"/>
    </row>
    <row r="147" ht="27" customHeight="1" spans="1:9">
      <c r="A147" s="16"/>
      <c r="B147" s="262"/>
      <c r="C147" s="250" t="s">
        <v>95</v>
      </c>
      <c r="D147" s="251" t="s">
        <v>107</v>
      </c>
      <c r="E147" s="250">
        <v>1</v>
      </c>
      <c r="F147" s="250">
        <v>2850</v>
      </c>
      <c r="G147" s="252">
        <v>2850</v>
      </c>
      <c r="H147" s="251" t="s">
        <v>97</v>
      </c>
      <c r="I147" s="259"/>
    </row>
    <row r="148" ht="30" customHeight="1" spans="1:9">
      <c r="A148" s="16">
        <v>2017096</v>
      </c>
      <c r="B148" s="263" t="s">
        <v>45</v>
      </c>
      <c r="C148" s="250" t="s">
        <v>95</v>
      </c>
      <c r="D148" s="262" t="s">
        <v>173</v>
      </c>
      <c r="E148" s="265">
        <v>3</v>
      </c>
      <c r="F148" s="265">
        <v>3580</v>
      </c>
      <c r="G148" s="266">
        <v>10740</v>
      </c>
      <c r="H148" s="251" t="s">
        <v>97</v>
      </c>
      <c r="I148" s="261"/>
    </row>
    <row r="149" ht="32.25" customHeight="1" spans="1:9">
      <c r="A149" s="16">
        <v>2017097</v>
      </c>
      <c r="B149" s="263" t="s">
        <v>162</v>
      </c>
      <c r="C149" s="250" t="s">
        <v>95</v>
      </c>
      <c r="D149" s="251" t="s">
        <v>119</v>
      </c>
      <c r="E149" s="250">
        <v>2</v>
      </c>
      <c r="F149" s="250">
        <v>5180</v>
      </c>
      <c r="G149" s="252">
        <v>10360</v>
      </c>
      <c r="H149" s="251" t="s">
        <v>97</v>
      </c>
      <c r="I149" s="259"/>
    </row>
    <row r="150" ht="27" customHeight="1" spans="1:9">
      <c r="A150" s="16">
        <v>2017098</v>
      </c>
      <c r="B150" s="263" t="s">
        <v>124</v>
      </c>
      <c r="C150" s="250" t="s">
        <v>95</v>
      </c>
      <c r="D150" s="251" t="s">
        <v>107</v>
      </c>
      <c r="E150" s="250">
        <v>10</v>
      </c>
      <c r="F150" s="250">
        <v>2850</v>
      </c>
      <c r="G150" s="252">
        <v>28500</v>
      </c>
      <c r="H150" s="251" t="s">
        <v>97</v>
      </c>
      <c r="I150" s="259"/>
    </row>
    <row r="151" ht="27" customHeight="1" spans="1:9">
      <c r="A151" s="16">
        <v>2017099</v>
      </c>
      <c r="B151" s="263" t="s">
        <v>170</v>
      </c>
      <c r="C151" s="250" t="s">
        <v>95</v>
      </c>
      <c r="D151" s="251" t="s">
        <v>101</v>
      </c>
      <c r="E151" s="250">
        <v>1</v>
      </c>
      <c r="F151" s="250">
        <v>1921</v>
      </c>
      <c r="G151" s="252">
        <v>1921</v>
      </c>
      <c r="H151" s="251" t="s">
        <v>97</v>
      </c>
      <c r="I151" s="259"/>
    </row>
    <row r="152" ht="27" customHeight="1" spans="1:9">
      <c r="A152" s="16">
        <v>2017100</v>
      </c>
      <c r="B152" s="263" t="s">
        <v>160</v>
      </c>
      <c r="C152" s="250" t="s">
        <v>95</v>
      </c>
      <c r="D152" s="251" t="s">
        <v>96</v>
      </c>
      <c r="E152" s="250">
        <v>1</v>
      </c>
      <c r="F152" s="250">
        <v>1300</v>
      </c>
      <c r="G152" s="252">
        <v>1300</v>
      </c>
      <c r="H152" s="251" t="s">
        <v>97</v>
      </c>
      <c r="I152" s="259"/>
    </row>
    <row r="153" ht="27" customHeight="1" spans="1:9">
      <c r="A153" s="16"/>
      <c r="B153" s="262"/>
      <c r="C153" s="250" t="s">
        <v>95</v>
      </c>
      <c r="D153" s="251" t="s">
        <v>101</v>
      </c>
      <c r="E153" s="250">
        <v>1</v>
      </c>
      <c r="F153" s="250">
        <v>1921</v>
      </c>
      <c r="G153" s="252">
        <v>1921</v>
      </c>
      <c r="H153" s="251" t="s">
        <v>97</v>
      </c>
      <c r="I153" s="259"/>
    </row>
    <row r="154" ht="27" customHeight="1" spans="1:9">
      <c r="A154" s="16">
        <v>2017101</v>
      </c>
      <c r="B154" s="263" t="s">
        <v>59</v>
      </c>
      <c r="C154" s="250" t="s">
        <v>95</v>
      </c>
      <c r="D154" s="251" t="s">
        <v>154</v>
      </c>
      <c r="E154" s="250">
        <v>1</v>
      </c>
      <c r="F154" s="250">
        <v>1255</v>
      </c>
      <c r="G154" s="252">
        <v>1255</v>
      </c>
      <c r="H154" s="251" t="s">
        <v>97</v>
      </c>
      <c r="I154" s="259"/>
    </row>
    <row r="155" ht="27" customHeight="1" spans="1:9">
      <c r="A155" s="16"/>
      <c r="B155" s="262"/>
      <c r="C155" s="250" t="s">
        <v>95</v>
      </c>
      <c r="D155" s="251" t="s">
        <v>107</v>
      </c>
      <c r="E155" s="250">
        <v>2</v>
      </c>
      <c r="F155" s="250">
        <v>2850</v>
      </c>
      <c r="G155" s="252">
        <v>5700</v>
      </c>
      <c r="H155" s="251" t="s">
        <v>97</v>
      </c>
      <c r="I155" s="259"/>
    </row>
    <row r="156" ht="27" customHeight="1" spans="1:9">
      <c r="A156" s="16"/>
      <c r="B156" s="262"/>
      <c r="C156" s="250" t="s">
        <v>95</v>
      </c>
      <c r="D156" s="251" t="s">
        <v>105</v>
      </c>
      <c r="E156" s="250">
        <v>2</v>
      </c>
      <c r="F156" s="250">
        <v>1880</v>
      </c>
      <c r="G156" s="252">
        <v>3760</v>
      </c>
      <c r="H156" s="251" t="s">
        <v>97</v>
      </c>
      <c r="I156" s="259"/>
    </row>
    <row r="157" ht="27" customHeight="1" spans="1:9">
      <c r="A157" s="16"/>
      <c r="B157" s="262"/>
      <c r="C157" s="250" t="s">
        <v>95</v>
      </c>
      <c r="D157" s="251" t="s">
        <v>107</v>
      </c>
      <c r="E157" s="250">
        <v>1</v>
      </c>
      <c r="F157" s="250">
        <v>2850</v>
      </c>
      <c r="G157" s="252">
        <v>2850</v>
      </c>
      <c r="H157" s="251" t="s">
        <v>97</v>
      </c>
      <c r="I157" s="259"/>
    </row>
    <row r="158" ht="27" customHeight="1" spans="1:9">
      <c r="A158" s="16">
        <v>2017102</v>
      </c>
      <c r="B158" s="263" t="s">
        <v>45</v>
      </c>
      <c r="C158" s="250" t="s">
        <v>95</v>
      </c>
      <c r="D158" s="262" t="s">
        <v>173</v>
      </c>
      <c r="E158" s="265">
        <v>3</v>
      </c>
      <c r="F158" s="265">
        <v>3580</v>
      </c>
      <c r="G158" s="266">
        <v>10740</v>
      </c>
      <c r="H158" s="251" t="s">
        <v>97</v>
      </c>
      <c r="I158" s="261"/>
    </row>
    <row r="159" ht="31.5" customHeight="1" spans="1:9">
      <c r="A159" s="16">
        <v>2017103</v>
      </c>
      <c r="B159" s="263" t="s">
        <v>174</v>
      </c>
      <c r="C159" s="250" t="s">
        <v>95</v>
      </c>
      <c r="D159" s="251" t="s">
        <v>98</v>
      </c>
      <c r="E159" s="250">
        <v>1</v>
      </c>
      <c r="F159" s="250">
        <v>2900</v>
      </c>
      <c r="G159" s="252">
        <v>2900</v>
      </c>
      <c r="H159" s="251" t="s">
        <v>97</v>
      </c>
      <c r="I159" s="259"/>
    </row>
    <row r="160" ht="27" customHeight="1" spans="1:9">
      <c r="A160" s="16">
        <v>2017104</v>
      </c>
      <c r="B160" s="263" t="s">
        <v>124</v>
      </c>
      <c r="C160" s="250" t="s">
        <v>95</v>
      </c>
      <c r="D160" s="251" t="s">
        <v>154</v>
      </c>
      <c r="E160" s="250">
        <v>4</v>
      </c>
      <c r="F160" s="250">
        <v>1255</v>
      </c>
      <c r="G160" s="252">
        <v>5020</v>
      </c>
      <c r="H160" s="251" t="s">
        <v>97</v>
      </c>
      <c r="I160" s="259"/>
    </row>
    <row r="161" ht="27" customHeight="1" spans="1:9">
      <c r="A161" s="16"/>
      <c r="B161" s="262"/>
      <c r="C161" s="250" t="s">
        <v>95</v>
      </c>
      <c r="D161" s="251" t="s">
        <v>107</v>
      </c>
      <c r="E161" s="250">
        <v>3</v>
      </c>
      <c r="F161" s="250">
        <v>2850</v>
      </c>
      <c r="G161" s="252">
        <v>8550</v>
      </c>
      <c r="H161" s="251" t="s">
        <v>97</v>
      </c>
      <c r="I161" s="259"/>
    </row>
    <row r="162" ht="27" customHeight="1" spans="1:9">
      <c r="A162" s="16"/>
      <c r="B162" s="262"/>
      <c r="C162" s="265"/>
      <c r="D162" s="262"/>
      <c r="E162" s="265">
        <f>SUM(E4:E161)</f>
        <v>322</v>
      </c>
      <c r="F162" s="265"/>
      <c r="G162" s="266">
        <f>SUM(G4:G161)</f>
        <v>722425</v>
      </c>
      <c r="H162" s="262"/>
      <c r="I162" s="261"/>
    </row>
    <row r="163" ht="27" customHeight="1" spans="1:9">
      <c r="A163" s="16"/>
      <c r="B163" s="262"/>
      <c r="C163" s="265"/>
      <c r="D163" s="262"/>
      <c r="E163" s="265"/>
      <c r="F163" s="265"/>
      <c r="G163" s="266"/>
      <c r="H163" s="262"/>
      <c r="I163" s="261"/>
    </row>
    <row r="164" ht="27" customHeight="1" spans="1:9">
      <c r="A164" s="16"/>
      <c r="B164" s="262"/>
      <c r="C164" s="265"/>
      <c r="D164" s="262"/>
      <c r="E164" s="265"/>
      <c r="F164" s="265"/>
      <c r="G164" s="266"/>
      <c r="H164" s="262"/>
      <c r="I164" s="261"/>
    </row>
    <row r="165" ht="27" customHeight="1" spans="1:9">
      <c r="A165" s="16"/>
      <c r="B165" s="262"/>
      <c r="C165" s="265"/>
      <c r="D165" s="262"/>
      <c r="E165" s="265"/>
      <c r="F165" s="265"/>
      <c r="G165" s="266"/>
      <c r="H165" s="262"/>
      <c r="I165" s="261"/>
    </row>
    <row r="166" ht="27" customHeight="1" spans="1:9">
      <c r="A166" s="16"/>
      <c r="B166" s="262"/>
      <c r="C166" s="265"/>
      <c r="D166" s="262"/>
      <c r="E166" s="265"/>
      <c r="F166" s="265"/>
      <c r="G166" s="266"/>
      <c r="H166" s="262"/>
      <c r="I166" s="261"/>
    </row>
    <row r="167" ht="27" customHeight="1" spans="1:9">
      <c r="A167" s="16"/>
      <c r="B167" s="262"/>
      <c r="C167" s="265"/>
      <c r="D167" s="262"/>
      <c r="E167" s="265"/>
      <c r="F167" s="265"/>
      <c r="G167" s="266"/>
      <c r="H167" s="262"/>
      <c r="I167" s="268"/>
    </row>
    <row r="168" ht="27" customHeight="1" spans="1:9">
      <c r="A168" s="16"/>
      <c r="B168" s="262"/>
      <c r="C168" s="265"/>
      <c r="D168" s="262"/>
      <c r="E168" s="265"/>
      <c r="F168" s="265"/>
      <c r="G168" s="266"/>
      <c r="H168" s="262"/>
      <c r="I168" s="261"/>
    </row>
    <row r="169" ht="27" customHeight="1" spans="1:9">
      <c r="A169" s="16"/>
      <c r="B169" s="262"/>
      <c r="C169" s="265"/>
      <c r="D169" s="262"/>
      <c r="E169" s="265"/>
      <c r="F169" s="265"/>
      <c r="G169" s="266"/>
      <c r="H169" s="262"/>
      <c r="I169" s="268"/>
    </row>
    <row r="170" ht="27" customHeight="1" spans="1:9">
      <c r="A170" s="16"/>
      <c r="B170" s="262"/>
      <c r="C170" s="265"/>
      <c r="D170" s="262"/>
      <c r="E170" s="265"/>
      <c r="F170" s="265"/>
      <c r="G170" s="266"/>
      <c r="H170" s="262"/>
      <c r="I170" s="268"/>
    </row>
    <row r="171" ht="27" customHeight="1" spans="1:9">
      <c r="A171" s="16"/>
      <c r="B171" s="262"/>
      <c r="C171" s="265"/>
      <c r="D171" s="262"/>
      <c r="E171" s="265"/>
      <c r="F171" s="265"/>
      <c r="G171" s="266"/>
      <c r="H171" s="262"/>
      <c r="I171" s="261"/>
    </row>
    <row r="172" ht="27" customHeight="1" spans="1:9">
      <c r="A172" s="16"/>
      <c r="B172" s="262"/>
      <c r="C172" s="265"/>
      <c r="D172" s="262"/>
      <c r="E172" s="265"/>
      <c r="F172" s="265"/>
      <c r="G172" s="266"/>
      <c r="H172" s="262"/>
      <c r="I172" s="261"/>
    </row>
    <row r="173" ht="27" customHeight="1" spans="1:9">
      <c r="A173" s="16"/>
      <c r="B173" s="262"/>
      <c r="C173" s="265"/>
      <c r="D173" s="262"/>
      <c r="E173" s="265"/>
      <c r="F173" s="265"/>
      <c r="G173" s="266"/>
      <c r="H173" s="262"/>
      <c r="I173" s="261"/>
    </row>
    <row r="174" ht="27" customHeight="1" spans="1:9">
      <c r="A174" s="16"/>
      <c r="B174" s="262"/>
      <c r="C174" s="265"/>
      <c r="D174" s="262"/>
      <c r="E174" s="265"/>
      <c r="F174" s="265"/>
      <c r="G174" s="266"/>
      <c r="H174" s="262"/>
      <c r="I174" s="261"/>
    </row>
    <row r="175" ht="27" customHeight="1" spans="1:9">
      <c r="A175" s="16"/>
      <c r="B175" s="262"/>
      <c r="C175" s="265"/>
      <c r="D175" s="262"/>
      <c r="E175" s="265"/>
      <c r="F175" s="265"/>
      <c r="G175" s="266"/>
      <c r="H175" s="262"/>
      <c r="I175" s="268"/>
    </row>
    <row r="176" ht="27" customHeight="1" spans="1:9">
      <c r="A176" s="16"/>
      <c r="B176" s="262"/>
      <c r="C176" s="265"/>
      <c r="D176" s="262"/>
      <c r="E176" s="265"/>
      <c r="F176" s="265"/>
      <c r="G176" s="266"/>
      <c r="H176" s="262"/>
      <c r="I176" s="261"/>
    </row>
    <row r="177" ht="27" customHeight="1" spans="1:9">
      <c r="A177" s="16"/>
      <c r="B177" s="267"/>
      <c r="C177" s="265"/>
      <c r="D177" s="262"/>
      <c r="E177" s="265"/>
      <c r="F177" s="265"/>
      <c r="G177" s="266"/>
      <c r="H177" s="262"/>
      <c r="I177" s="261"/>
    </row>
    <row r="178" ht="27" customHeight="1" spans="1:9">
      <c r="A178" s="16"/>
      <c r="B178" s="267"/>
      <c r="C178" s="265"/>
      <c r="D178" s="262"/>
      <c r="E178" s="265"/>
      <c r="F178" s="265"/>
      <c r="G178" s="266"/>
      <c r="H178" s="262"/>
      <c r="I178" s="261"/>
    </row>
    <row r="179" ht="27" customHeight="1" spans="1:9">
      <c r="A179" s="16"/>
      <c r="B179" s="267"/>
      <c r="C179" s="265"/>
      <c r="D179" s="262"/>
      <c r="E179" s="265"/>
      <c r="F179" s="265"/>
      <c r="G179" s="266"/>
      <c r="H179" s="262"/>
      <c r="I179" s="268"/>
    </row>
    <row r="180" ht="27" customHeight="1" spans="1:9">
      <c r="A180" s="16"/>
      <c r="B180" s="267"/>
      <c r="C180" s="265"/>
      <c r="D180" s="262"/>
      <c r="E180" s="265"/>
      <c r="F180" s="265"/>
      <c r="G180" s="266"/>
      <c r="H180" s="262"/>
      <c r="I180" s="261"/>
    </row>
    <row r="181" ht="27" customHeight="1" spans="1:9">
      <c r="A181" s="16"/>
      <c r="B181" s="267"/>
      <c r="C181" s="265"/>
      <c r="D181" s="262"/>
      <c r="E181" s="265"/>
      <c r="F181" s="265"/>
      <c r="G181" s="266"/>
      <c r="H181" s="262"/>
      <c r="I181" s="268"/>
    </row>
    <row r="182" ht="27" customHeight="1" spans="1:9">
      <c r="A182" s="16"/>
      <c r="B182" s="267"/>
      <c r="C182" s="265"/>
      <c r="D182" s="262"/>
      <c r="E182" s="265"/>
      <c r="F182" s="265"/>
      <c r="G182" s="266"/>
      <c r="H182" s="262"/>
      <c r="I182" s="261"/>
    </row>
    <row r="183" ht="27" customHeight="1" spans="1:9">
      <c r="A183" s="16"/>
      <c r="B183" s="267"/>
      <c r="C183" s="265"/>
      <c r="D183" s="262"/>
      <c r="E183" s="265"/>
      <c r="F183" s="265"/>
      <c r="G183" s="266"/>
      <c r="H183" s="262"/>
      <c r="I183" s="261"/>
    </row>
    <row r="184" ht="27" customHeight="1" spans="1:9">
      <c r="A184" s="16"/>
      <c r="B184" s="267"/>
      <c r="C184" s="265"/>
      <c r="D184" s="262"/>
      <c r="E184" s="265"/>
      <c r="F184" s="265"/>
      <c r="G184" s="266"/>
      <c r="H184" s="262"/>
      <c r="I184" s="268"/>
    </row>
    <row r="185" ht="27" customHeight="1" spans="1:9">
      <c r="A185" s="16"/>
      <c r="B185" s="267"/>
      <c r="C185" s="265"/>
      <c r="D185" s="262"/>
      <c r="E185" s="265"/>
      <c r="F185" s="265"/>
      <c r="G185" s="266"/>
      <c r="H185" s="262"/>
      <c r="I185" s="261"/>
    </row>
    <row r="186" ht="27" customHeight="1" spans="1:9">
      <c r="A186" s="16"/>
      <c r="B186" s="267"/>
      <c r="C186" s="231"/>
      <c r="D186" s="120"/>
      <c r="E186" s="152"/>
      <c r="F186" s="152"/>
      <c r="G186" s="141"/>
      <c r="H186" s="262"/>
      <c r="I186" s="261"/>
    </row>
  </sheetData>
  <mergeCells count="1">
    <mergeCell ref="B1:H2"/>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H9" sqref="H9"/>
    </sheetView>
  </sheetViews>
  <sheetFormatPr defaultColWidth="9" defaultRowHeight="13.5"/>
  <cols>
    <col min="2" max="2" width="19.375" customWidth="1"/>
    <col min="3" max="3" width="21.625" customWidth="1"/>
    <col min="4" max="4" width="16.375" customWidth="1"/>
    <col min="5" max="5" width="14.125" customWidth="1"/>
  </cols>
  <sheetData>
    <row r="1" spans="1:5">
      <c r="A1" s="312" t="s">
        <v>175</v>
      </c>
      <c r="B1" s="164"/>
      <c r="C1" s="164"/>
      <c r="D1" s="164"/>
      <c r="E1" s="164"/>
    </row>
    <row r="2" ht="26.25" customHeight="1" spans="1:5">
      <c r="A2" s="164"/>
      <c r="B2" s="164"/>
      <c r="C2" s="164"/>
      <c r="D2" s="164"/>
      <c r="E2" s="164"/>
    </row>
    <row r="3" ht="44.25" customHeight="1" spans="1:5">
      <c r="A3" s="2" t="s">
        <v>176</v>
      </c>
      <c r="B3" s="2" t="s">
        <v>177</v>
      </c>
      <c r="C3" s="3"/>
      <c r="D3" s="3"/>
      <c r="E3" s="5" t="s">
        <v>178</v>
      </c>
    </row>
    <row r="4" ht="36.75" customHeight="1" spans="1:5">
      <c r="A4" s="92" t="s">
        <v>179</v>
      </c>
      <c r="B4" s="7" t="s">
        <v>180</v>
      </c>
      <c r="C4" s="7" t="s">
        <v>50</v>
      </c>
      <c r="D4" s="7" t="s">
        <v>181</v>
      </c>
      <c r="E4" s="10" t="s">
        <v>93</v>
      </c>
    </row>
    <row r="5" ht="35.25" customHeight="1" spans="1:5">
      <c r="A5" s="93">
        <v>1</v>
      </c>
      <c r="B5" s="11" t="s">
        <v>182</v>
      </c>
      <c r="C5" s="11">
        <v>51</v>
      </c>
      <c r="D5" s="165">
        <v>198660</v>
      </c>
      <c r="E5" s="25"/>
    </row>
    <row r="6" ht="35.25" customHeight="1" spans="1:5">
      <c r="A6" s="93">
        <v>2</v>
      </c>
      <c r="B6" s="11" t="s">
        <v>24</v>
      </c>
      <c r="C6" s="11">
        <v>4</v>
      </c>
      <c r="D6" s="165">
        <v>20400</v>
      </c>
      <c r="E6" s="25"/>
    </row>
    <row r="7" ht="35.25" customHeight="1" spans="1:5">
      <c r="A7" s="93">
        <v>3</v>
      </c>
      <c r="B7" s="154" t="s">
        <v>17</v>
      </c>
      <c r="C7" s="11">
        <v>13</v>
      </c>
      <c r="D7" s="165">
        <v>21700</v>
      </c>
      <c r="E7" s="25"/>
    </row>
    <row r="8" ht="35.25" customHeight="1" spans="1:5">
      <c r="A8" s="93">
        <v>4</v>
      </c>
      <c r="B8" s="154" t="s">
        <v>13</v>
      </c>
      <c r="C8" s="11">
        <v>3</v>
      </c>
      <c r="D8" s="165">
        <v>50400</v>
      </c>
      <c r="E8" s="25"/>
    </row>
    <row r="9" ht="35.25" customHeight="1" spans="1:10">
      <c r="A9" s="93">
        <v>5</v>
      </c>
      <c r="B9" s="154" t="s">
        <v>37</v>
      </c>
      <c r="C9" s="11">
        <v>4</v>
      </c>
      <c r="D9" s="165">
        <v>9600</v>
      </c>
      <c r="E9" s="25"/>
      <c r="J9" s="80">
        <v>300760</v>
      </c>
    </row>
    <row r="10" ht="53.25" customHeight="1" spans="1:5">
      <c r="A10" s="93">
        <v>6</v>
      </c>
      <c r="B10" s="166" t="s">
        <v>183</v>
      </c>
      <c r="C10" s="231" t="s">
        <v>184</v>
      </c>
      <c r="D10" s="165">
        <v>822900</v>
      </c>
      <c r="E10" s="232" t="s">
        <v>170</v>
      </c>
    </row>
    <row r="11" ht="26.25" customHeight="1" spans="1:5">
      <c r="A11" s="93">
        <v>7</v>
      </c>
      <c r="B11" s="233"/>
      <c r="C11" s="234" t="s">
        <v>185</v>
      </c>
      <c r="D11" s="235">
        <v>1340000</v>
      </c>
      <c r="E11" s="236" t="s">
        <v>124</v>
      </c>
    </row>
    <row r="12" ht="15.75" customHeight="1" spans="1:5">
      <c r="A12" s="93"/>
      <c r="B12" s="233"/>
      <c r="C12" s="237"/>
      <c r="D12" s="235"/>
      <c r="E12" s="236"/>
    </row>
    <row r="13" ht="18" customHeight="1" spans="1:5">
      <c r="A13" s="93"/>
      <c r="B13" s="233"/>
      <c r="C13" s="238" t="s">
        <v>186</v>
      </c>
      <c r="D13" s="239">
        <v>2089900</v>
      </c>
      <c r="E13" s="240" t="s">
        <v>168</v>
      </c>
    </row>
    <row r="14" ht="24.75" customHeight="1" spans="1:5">
      <c r="A14" s="93">
        <v>8</v>
      </c>
      <c r="B14" s="233"/>
      <c r="C14" s="238"/>
      <c r="D14" s="239"/>
      <c r="E14" s="240"/>
    </row>
    <row r="15" spans="1:5">
      <c r="A15" s="93">
        <v>9</v>
      </c>
      <c r="B15" s="233"/>
      <c r="C15" s="234" t="s">
        <v>187</v>
      </c>
      <c r="D15" s="241">
        <v>1633180</v>
      </c>
      <c r="E15" s="242" t="s">
        <v>188</v>
      </c>
    </row>
    <row r="16" ht="19.5" customHeight="1" spans="1:5">
      <c r="A16" s="93"/>
      <c r="B16" s="233"/>
      <c r="C16" s="237"/>
      <c r="D16" s="243"/>
      <c r="E16" s="244"/>
    </row>
    <row r="17" spans="1:5">
      <c r="A17" s="93">
        <v>10</v>
      </c>
      <c r="B17" s="233"/>
      <c r="C17" s="238" t="s">
        <v>189</v>
      </c>
      <c r="D17" s="235">
        <v>1497000</v>
      </c>
      <c r="E17" s="240" t="s">
        <v>66</v>
      </c>
    </row>
    <row r="18" ht="26.25" customHeight="1" spans="1:5">
      <c r="A18" s="93"/>
      <c r="B18" s="233"/>
      <c r="C18" s="238"/>
      <c r="D18" s="235"/>
      <c r="E18" s="240"/>
    </row>
    <row r="19" spans="1:5">
      <c r="A19" s="93">
        <v>11</v>
      </c>
      <c r="B19" s="233"/>
      <c r="C19" s="245" t="s">
        <v>190</v>
      </c>
      <c r="D19" s="241">
        <v>880000</v>
      </c>
      <c r="E19" s="246" t="s">
        <v>191</v>
      </c>
    </row>
    <row r="20" ht="30.75" customHeight="1" spans="1:5">
      <c r="A20" s="93"/>
      <c r="B20" s="233"/>
      <c r="C20" s="247"/>
      <c r="D20" s="243"/>
      <c r="E20" s="248"/>
    </row>
    <row r="21" hidden="1" customHeight="1" spans="1:5">
      <c r="A21" s="93"/>
      <c r="B21" s="233"/>
      <c r="C21" s="51"/>
      <c r="D21" s="135"/>
      <c r="E21" s="249"/>
    </row>
    <row r="22" hidden="1" customHeight="1" spans="1:5">
      <c r="A22" s="93"/>
      <c r="B22" s="233"/>
      <c r="C22" s="51"/>
      <c r="D22" s="135"/>
      <c r="E22" s="249"/>
    </row>
    <row r="23" ht="32.25" customHeight="1" spans="1:5">
      <c r="A23" s="93">
        <v>12</v>
      </c>
      <c r="B23" s="6" t="s">
        <v>192</v>
      </c>
      <c r="C23" s="51"/>
      <c r="D23" s="165">
        <v>4298972.02</v>
      </c>
      <c r="E23" s="54"/>
    </row>
    <row r="24" ht="43.5" customHeight="1" spans="1:5">
      <c r="A24" s="26"/>
      <c r="B24" s="27" t="s">
        <v>25</v>
      </c>
      <c r="C24" s="28"/>
      <c r="D24" s="197">
        <f>SUM(D5:D23)</f>
        <v>12862712.02</v>
      </c>
      <c r="E24" s="31"/>
    </row>
    <row r="25" ht="51" customHeight="1" spans="1:5">
      <c r="A25" s="2" t="s">
        <v>193</v>
      </c>
      <c r="B25" s="3"/>
      <c r="C25" s="2" t="s">
        <v>194</v>
      </c>
      <c r="D25" s="2" t="s">
        <v>195</v>
      </c>
      <c r="E25" s="3"/>
    </row>
    <row r="26" spans="1:5">
      <c r="A26" s="123"/>
      <c r="B26" s="123"/>
      <c r="C26" s="123"/>
      <c r="D26" s="123"/>
      <c r="E26" s="123"/>
    </row>
    <row r="27" spans="1:5">
      <c r="A27" s="123"/>
      <c r="B27" s="123"/>
      <c r="C27" s="123"/>
      <c r="D27" s="123"/>
      <c r="E27" s="123"/>
    </row>
    <row r="28" spans="1:5">
      <c r="A28" s="123"/>
      <c r="B28" s="123"/>
      <c r="C28" s="123"/>
      <c r="D28" s="123"/>
      <c r="E28" s="123"/>
    </row>
    <row r="29" spans="1:5">
      <c r="A29" s="123"/>
      <c r="B29" s="123"/>
      <c r="C29" s="123"/>
      <c r="D29" s="123"/>
      <c r="E29" s="123"/>
    </row>
    <row r="30" spans="1:5">
      <c r="A30" s="123"/>
      <c r="B30" s="123"/>
      <c r="C30" s="123"/>
      <c r="D30" s="123"/>
      <c r="E30" s="123"/>
    </row>
    <row r="31" spans="1:5">
      <c r="A31" s="123"/>
      <c r="B31" s="123"/>
      <c r="C31" s="123"/>
      <c r="D31" s="123"/>
      <c r="E31" s="123"/>
    </row>
    <row r="32" spans="1:5">
      <c r="A32" s="123"/>
      <c r="B32" s="123"/>
      <c r="C32" s="123"/>
      <c r="D32" s="123"/>
      <c r="E32" s="123"/>
    </row>
  </sheetData>
  <mergeCells count="24">
    <mergeCell ref="A11:A13"/>
    <mergeCell ref="A15:A16"/>
    <mergeCell ref="A17:A18"/>
    <mergeCell ref="A19:A22"/>
    <mergeCell ref="B10:B22"/>
    <mergeCell ref="C11:C12"/>
    <mergeCell ref="C13:C14"/>
    <mergeCell ref="C15:C16"/>
    <mergeCell ref="C17:C18"/>
    <mergeCell ref="C19:C20"/>
    <mergeCell ref="C21:C22"/>
    <mergeCell ref="D11:D12"/>
    <mergeCell ref="D13:D14"/>
    <mergeCell ref="D15:D16"/>
    <mergeCell ref="D17:D18"/>
    <mergeCell ref="D19:D20"/>
    <mergeCell ref="D21:D22"/>
    <mergeCell ref="E11:E12"/>
    <mergeCell ref="E13:E14"/>
    <mergeCell ref="E15:E16"/>
    <mergeCell ref="E17:E18"/>
    <mergeCell ref="E19:E20"/>
    <mergeCell ref="E21:E22"/>
    <mergeCell ref="A1:E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opLeftCell="B4" workbookViewId="0">
      <selection activeCell="H12" sqref="H12"/>
    </sheetView>
  </sheetViews>
  <sheetFormatPr defaultColWidth="9" defaultRowHeight="13.5"/>
  <cols>
    <col min="1" max="1" width="10.25" customWidth="1"/>
    <col min="2" max="2" width="12.75" customWidth="1"/>
    <col min="3" max="3" width="11.625" customWidth="1"/>
    <col min="4" max="4" width="13" customWidth="1"/>
    <col min="5" max="5" width="7" customWidth="1"/>
    <col min="6" max="6" width="12.125" customWidth="1"/>
    <col min="7" max="7" width="11.125" customWidth="1"/>
    <col min="8" max="8" width="14" customWidth="1"/>
    <col min="9" max="9" width="11.125" customWidth="1"/>
    <col min="12" max="12" width="15.625" customWidth="1"/>
  </cols>
  <sheetData>
    <row r="1" spans="1:12">
      <c r="A1" s="198" t="s">
        <v>196</v>
      </c>
      <c r="B1" s="198"/>
      <c r="C1" s="198"/>
      <c r="D1" s="198"/>
      <c r="E1" s="198"/>
      <c r="F1" s="198"/>
      <c r="G1" s="198"/>
      <c r="H1" s="198"/>
      <c r="I1" s="198"/>
      <c r="J1" s="198"/>
      <c r="K1" s="198"/>
      <c r="L1" s="198"/>
    </row>
    <row r="2" ht="52.5" customHeight="1" spans="1:12">
      <c r="A2" s="199"/>
      <c r="B2" s="199"/>
      <c r="C2" s="199"/>
      <c r="D2" s="199"/>
      <c r="E2" s="199"/>
      <c r="F2" s="199"/>
      <c r="G2" s="199"/>
      <c r="H2" s="199"/>
      <c r="I2" s="199"/>
      <c r="J2" s="199"/>
      <c r="K2" s="199"/>
      <c r="L2" s="199"/>
    </row>
    <row r="3" ht="50.25" customHeight="1" spans="1:12">
      <c r="A3" s="200" t="s">
        <v>1</v>
      </c>
      <c r="B3" s="201" t="s">
        <v>2</v>
      </c>
      <c r="C3" s="202" t="s">
        <v>3</v>
      </c>
      <c r="D3" s="202" t="s">
        <v>4</v>
      </c>
      <c r="E3" s="201" t="s">
        <v>50</v>
      </c>
      <c r="F3" s="201" t="s">
        <v>5</v>
      </c>
      <c r="G3" s="202" t="s">
        <v>6</v>
      </c>
      <c r="H3" s="203" t="s">
        <v>7</v>
      </c>
      <c r="I3" s="203" t="s">
        <v>6</v>
      </c>
      <c r="J3" s="201" t="s">
        <v>8</v>
      </c>
      <c r="K3" s="216" t="s">
        <v>9</v>
      </c>
      <c r="L3" s="217" t="s">
        <v>10</v>
      </c>
    </row>
    <row r="4" ht="40.5" customHeight="1" spans="1:12">
      <c r="A4" s="204">
        <v>201805001</v>
      </c>
      <c r="B4" s="205" t="s">
        <v>61</v>
      </c>
      <c r="C4" s="206" t="s">
        <v>33</v>
      </c>
      <c r="D4" s="207" t="s">
        <v>20</v>
      </c>
      <c r="E4" s="207">
        <v>2</v>
      </c>
      <c r="F4" s="208">
        <v>5000</v>
      </c>
      <c r="G4" s="208">
        <v>10000</v>
      </c>
      <c r="H4" s="208">
        <v>4800</v>
      </c>
      <c r="I4" s="208">
        <v>9600</v>
      </c>
      <c r="J4" s="218">
        <v>400</v>
      </c>
      <c r="K4" s="219">
        <v>0.04</v>
      </c>
      <c r="L4" s="220" t="s">
        <v>21</v>
      </c>
    </row>
    <row r="5" ht="40.5" customHeight="1" spans="1:12">
      <c r="A5" s="204"/>
      <c r="B5" s="205"/>
      <c r="C5" s="206" t="s">
        <v>22</v>
      </c>
      <c r="D5" s="206" t="s">
        <v>17</v>
      </c>
      <c r="E5" s="206">
        <v>6</v>
      </c>
      <c r="F5" s="208">
        <v>2000</v>
      </c>
      <c r="G5" s="208">
        <v>12000</v>
      </c>
      <c r="H5" s="208">
        <v>1450</v>
      </c>
      <c r="I5" s="208">
        <v>8700</v>
      </c>
      <c r="J5" s="221">
        <v>3300</v>
      </c>
      <c r="K5" s="222">
        <v>0.28</v>
      </c>
      <c r="L5" s="220" t="s">
        <v>18</v>
      </c>
    </row>
    <row r="6" ht="38.25" customHeight="1" spans="1:12">
      <c r="A6" s="204">
        <v>2018050002</v>
      </c>
      <c r="B6" s="205" t="s">
        <v>62</v>
      </c>
      <c r="C6" s="206" t="s">
        <v>19</v>
      </c>
      <c r="D6" s="206" t="s">
        <v>20</v>
      </c>
      <c r="E6" s="206">
        <v>1</v>
      </c>
      <c r="F6" s="208">
        <v>4500</v>
      </c>
      <c r="G6" s="208">
        <v>4500</v>
      </c>
      <c r="H6" s="208">
        <v>3970</v>
      </c>
      <c r="I6" s="208">
        <v>3970</v>
      </c>
      <c r="J6" s="218">
        <v>530</v>
      </c>
      <c r="K6" s="219">
        <v>0.12</v>
      </c>
      <c r="L6" s="220" t="s">
        <v>21</v>
      </c>
    </row>
    <row r="7" ht="28.5" customHeight="1" spans="1:12">
      <c r="A7" s="204"/>
      <c r="B7" s="205"/>
      <c r="C7" s="206" t="s">
        <v>63</v>
      </c>
      <c r="D7" s="206" t="s">
        <v>37</v>
      </c>
      <c r="E7" s="206">
        <v>1</v>
      </c>
      <c r="F7" s="208">
        <v>10000</v>
      </c>
      <c r="G7" s="208">
        <v>10000</v>
      </c>
      <c r="H7" s="208">
        <v>9500</v>
      </c>
      <c r="I7" s="208">
        <v>9500</v>
      </c>
      <c r="J7" s="221">
        <v>500</v>
      </c>
      <c r="K7" s="222">
        <v>0.05</v>
      </c>
      <c r="L7" s="220" t="s">
        <v>18</v>
      </c>
    </row>
    <row r="8" ht="28.5" customHeight="1" spans="1:12">
      <c r="A8" s="204">
        <v>2018050003</v>
      </c>
      <c r="B8" s="205" t="s">
        <v>64</v>
      </c>
      <c r="C8" s="207" t="s">
        <v>36</v>
      </c>
      <c r="D8" s="207" t="s">
        <v>37</v>
      </c>
      <c r="E8" s="207">
        <v>1</v>
      </c>
      <c r="F8" s="209">
        <v>2500</v>
      </c>
      <c r="G8" s="209">
        <v>2500</v>
      </c>
      <c r="H8" s="209">
        <v>2400</v>
      </c>
      <c r="I8" s="209">
        <v>2400</v>
      </c>
      <c r="J8" s="223">
        <v>100</v>
      </c>
      <c r="K8" s="224">
        <v>0.04</v>
      </c>
      <c r="L8" s="220" t="s">
        <v>18</v>
      </c>
    </row>
    <row r="9" ht="40.5" customHeight="1" spans="1:12">
      <c r="A9" s="204">
        <v>2018050004</v>
      </c>
      <c r="B9" s="205" t="s">
        <v>65</v>
      </c>
      <c r="C9" s="206" t="s">
        <v>33</v>
      </c>
      <c r="D9" s="207" t="s">
        <v>20</v>
      </c>
      <c r="E9" s="207">
        <v>1</v>
      </c>
      <c r="F9" s="208">
        <v>5000</v>
      </c>
      <c r="G9" s="208">
        <v>5000</v>
      </c>
      <c r="H9" s="208">
        <v>4800</v>
      </c>
      <c r="I9" s="208">
        <v>4800</v>
      </c>
      <c r="J9" s="218">
        <v>200</v>
      </c>
      <c r="K9" s="219">
        <v>0.04</v>
      </c>
      <c r="L9" s="220" t="s">
        <v>21</v>
      </c>
    </row>
    <row r="10" ht="37.5" customHeight="1" spans="1:12">
      <c r="A10" s="204">
        <v>2018050005</v>
      </c>
      <c r="B10" s="205" t="s">
        <v>62</v>
      </c>
      <c r="C10" s="206" t="s">
        <v>33</v>
      </c>
      <c r="D10" s="207" t="s">
        <v>20</v>
      </c>
      <c r="E10" s="207">
        <v>3</v>
      </c>
      <c r="F10" s="208">
        <v>5000</v>
      </c>
      <c r="G10" s="208">
        <v>15000</v>
      </c>
      <c r="H10" s="208">
        <v>4800</v>
      </c>
      <c r="I10" s="208">
        <v>14400</v>
      </c>
      <c r="J10" s="218">
        <v>600</v>
      </c>
      <c r="K10" s="219">
        <v>0.04</v>
      </c>
      <c r="L10" s="220" t="s">
        <v>21</v>
      </c>
    </row>
    <row r="11" ht="28.5" customHeight="1" spans="1:12">
      <c r="A11" s="204"/>
      <c r="B11" s="205"/>
      <c r="C11" s="206"/>
      <c r="D11" s="206"/>
      <c r="E11" s="206"/>
      <c r="F11" s="208"/>
      <c r="G11" s="208"/>
      <c r="H11" s="208"/>
      <c r="I11" s="208"/>
      <c r="J11" s="221"/>
      <c r="K11" s="222"/>
      <c r="L11" s="220"/>
    </row>
    <row r="12" ht="28.5" customHeight="1" spans="1:12">
      <c r="A12" s="204"/>
      <c r="B12" s="210"/>
      <c r="C12" s="205"/>
      <c r="D12" s="205"/>
      <c r="E12" s="205"/>
      <c r="F12" s="211"/>
      <c r="G12" s="211"/>
      <c r="H12" s="211"/>
      <c r="I12" s="211"/>
      <c r="J12" s="225"/>
      <c r="K12" s="226"/>
      <c r="L12" s="227"/>
    </row>
    <row r="13" ht="28.5" customHeight="1" spans="1:12">
      <c r="A13" s="204"/>
      <c r="B13" s="205"/>
      <c r="C13" s="207"/>
      <c r="D13" s="207"/>
      <c r="E13" s="207"/>
      <c r="F13" s="209"/>
      <c r="G13" s="209"/>
      <c r="H13" s="209"/>
      <c r="I13" s="209"/>
      <c r="J13" s="223"/>
      <c r="K13" s="224"/>
      <c r="L13" s="220"/>
    </row>
    <row r="14" ht="28.5" customHeight="1" spans="1:12">
      <c r="A14" s="212"/>
      <c r="B14" s="205"/>
      <c r="C14" s="207"/>
      <c r="D14" s="207"/>
      <c r="E14" s="207"/>
      <c r="F14" s="209"/>
      <c r="G14" s="209"/>
      <c r="H14" s="209"/>
      <c r="I14" s="209"/>
      <c r="J14" s="223"/>
      <c r="K14" s="224"/>
      <c r="L14" s="220"/>
    </row>
    <row r="15" ht="28.5" customHeight="1" spans="1:12">
      <c r="A15" s="213"/>
      <c r="B15" s="214"/>
      <c r="C15" s="214"/>
      <c r="D15" s="214"/>
      <c r="E15" s="214"/>
      <c r="F15" s="215"/>
      <c r="G15" s="215"/>
      <c r="H15" s="215"/>
      <c r="I15" s="215"/>
      <c r="J15" s="228"/>
      <c r="K15" s="229"/>
      <c r="L15" s="230"/>
    </row>
  </sheetData>
  <mergeCells count="1">
    <mergeCell ref="A1:L2"/>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110" zoomScaleNormal="110" topLeftCell="A4" workbookViewId="0">
      <selection activeCell="I6" sqref="I6"/>
    </sheetView>
  </sheetViews>
  <sheetFormatPr defaultColWidth="9" defaultRowHeight="13.5"/>
  <cols>
    <col min="2" max="2" width="23.25" customWidth="1"/>
    <col min="3" max="3" width="14.5" customWidth="1"/>
    <col min="4" max="4" width="16.5" customWidth="1"/>
    <col min="5" max="5" width="16.125" customWidth="1"/>
  </cols>
  <sheetData>
    <row r="1" spans="1:5">
      <c r="A1" s="312" t="s">
        <v>197</v>
      </c>
      <c r="B1" s="164"/>
      <c r="C1" s="164"/>
      <c r="D1" s="164"/>
      <c r="E1" s="164"/>
    </row>
    <row r="2" spans="1:5">
      <c r="A2" s="164"/>
      <c r="B2" s="164"/>
      <c r="C2" s="164"/>
      <c r="D2" s="164"/>
      <c r="E2" s="164"/>
    </row>
    <row r="3" ht="34.5" customHeight="1" spans="1:5">
      <c r="A3" s="2" t="s">
        <v>176</v>
      </c>
      <c r="B3" s="2" t="s">
        <v>177</v>
      </c>
      <c r="C3" s="3"/>
      <c r="D3" s="3"/>
      <c r="E3" s="5" t="s">
        <v>178</v>
      </c>
    </row>
    <row r="4" ht="24" customHeight="1" spans="1:5">
      <c r="A4" s="92" t="s">
        <v>179</v>
      </c>
      <c r="B4" s="7" t="s">
        <v>180</v>
      </c>
      <c r="C4" s="7" t="s">
        <v>50</v>
      </c>
      <c r="D4" s="7" t="s">
        <v>181</v>
      </c>
      <c r="E4" s="10" t="s">
        <v>93</v>
      </c>
    </row>
    <row r="5" ht="32.25" customHeight="1" spans="1:5">
      <c r="A5" s="93">
        <v>1</v>
      </c>
      <c r="B5" s="11" t="s">
        <v>182</v>
      </c>
      <c r="C5" s="11">
        <v>66</v>
      </c>
      <c r="D5" s="165">
        <v>238320</v>
      </c>
      <c r="E5" s="25"/>
    </row>
    <row r="6" ht="31.5" customHeight="1" spans="1:9">
      <c r="A6" s="93">
        <v>2</v>
      </c>
      <c r="B6" s="11" t="s">
        <v>24</v>
      </c>
      <c r="C6" s="11">
        <v>3</v>
      </c>
      <c r="D6" s="165">
        <v>12450</v>
      </c>
      <c r="E6" s="25"/>
      <c r="I6" s="80">
        <v>318820</v>
      </c>
    </row>
    <row r="7" ht="28.5" customHeight="1" spans="1:5">
      <c r="A7" s="93">
        <v>3</v>
      </c>
      <c r="B7" s="154" t="s">
        <v>17</v>
      </c>
      <c r="C7" s="11">
        <v>13</v>
      </c>
      <c r="D7" s="165">
        <v>18850</v>
      </c>
      <c r="E7" s="25"/>
    </row>
    <row r="8" ht="30" customHeight="1" spans="1:5">
      <c r="A8" s="93">
        <v>4</v>
      </c>
      <c r="B8" s="154" t="s">
        <v>13</v>
      </c>
      <c r="C8" s="11">
        <v>3</v>
      </c>
      <c r="D8" s="165">
        <v>38500</v>
      </c>
      <c r="E8" s="25"/>
    </row>
    <row r="9" ht="36" customHeight="1" spans="1:5">
      <c r="A9" s="93">
        <v>5</v>
      </c>
      <c r="B9" s="154" t="s">
        <v>37</v>
      </c>
      <c r="C9" s="11">
        <v>14</v>
      </c>
      <c r="D9" s="165">
        <v>40700</v>
      </c>
      <c r="E9" s="25"/>
    </row>
    <row r="10" ht="30.75" customHeight="1" spans="1:5">
      <c r="A10" s="101">
        <v>6</v>
      </c>
      <c r="B10" s="166" t="s">
        <v>183</v>
      </c>
      <c r="C10" s="12" t="s">
        <v>198</v>
      </c>
      <c r="D10" s="167">
        <v>333600</v>
      </c>
      <c r="E10" s="168" t="s">
        <v>199</v>
      </c>
    </row>
    <row r="11" ht="29.25" customHeight="1" spans="1:5">
      <c r="A11" s="169"/>
      <c r="B11" s="170"/>
      <c r="C11" s="91"/>
      <c r="D11" s="171"/>
      <c r="E11" s="172"/>
    </row>
    <row r="12" ht="23.25" customHeight="1" spans="1:5">
      <c r="A12" s="173">
        <v>8</v>
      </c>
      <c r="B12" s="170"/>
      <c r="C12" s="174" t="s">
        <v>200</v>
      </c>
      <c r="D12" s="175">
        <v>1288200</v>
      </c>
      <c r="E12" s="176" t="s">
        <v>201</v>
      </c>
    </row>
    <row r="13" ht="26.25" customHeight="1" spans="1:5">
      <c r="A13" s="173"/>
      <c r="B13" s="170"/>
      <c r="C13" s="174"/>
      <c r="D13" s="177"/>
      <c r="E13" s="176"/>
    </row>
    <row r="14" ht="34.5" customHeight="1" spans="1:5">
      <c r="A14" s="173">
        <v>10</v>
      </c>
      <c r="B14" s="170"/>
      <c r="C14" s="178" t="s">
        <v>202</v>
      </c>
      <c r="D14" s="179">
        <v>145500</v>
      </c>
      <c r="E14" s="180" t="s">
        <v>203</v>
      </c>
    </row>
    <row r="15" ht="24" customHeight="1" spans="1:5">
      <c r="A15" s="173"/>
      <c r="B15" s="170"/>
      <c r="C15" s="181"/>
      <c r="D15" s="182"/>
      <c r="E15" s="183"/>
    </row>
    <row r="16" ht="27.75" customHeight="1" spans="1:5">
      <c r="A16" s="173">
        <v>12</v>
      </c>
      <c r="B16" s="170"/>
      <c r="C16" s="178" t="s">
        <v>204</v>
      </c>
      <c r="D16" s="184">
        <v>1391800</v>
      </c>
      <c r="E16" s="185" t="s">
        <v>205</v>
      </c>
    </row>
    <row r="17" ht="27.75" customHeight="1" spans="1:5">
      <c r="A17" s="173"/>
      <c r="B17" s="170"/>
      <c r="C17" s="181"/>
      <c r="D17" s="184"/>
      <c r="E17" s="186"/>
    </row>
    <row r="18" ht="27.75" customHeight="1" spans="1:5">
      <c r="A18" s="173"/>
      <c r="B18" s="170"/>
      <c r="C18" s="178" t="s">
        <v>206</v>
      </c>
      <c r="D18" s="187">
        <v>1203600</v>
      </c>
      <c r="E18" s="180" t="s">
        <v>203</v>
      </c>
    </row>
    <row r="19" ht="27.75" customHeight="1" spans="1:5">
      <c r="A19" s="173"/>
      <c r="B19" s="170"/>
      <c r="C19" s="181"/>
      <c r="D19" s="188"/>
      <c r="E19" s="183"/>
    </row>
    <row r="20" ht="27.75" customHeight="1" spans="1:5">
      <c r="A20" s="173"/>
      <c r="B20" s="170"/>
      <c r="C20" s="189" t="s">
        <v>207</v>
      </c>
      <c r="D20" s="190">
        <v>8494040.4</v>
      </c>
      <c r="E20" s="189" t="s">
        <v>208</v>
      </c>
    </row>
    <row r="21" ht="27.75" customHeight="1" spans="1:5">
      <c r="A21" s="173"/>
      <c r="B21" s="170"/>
      <c r="C21" s="189"/>
      <c r="D21" s="191"/>
      <c r="E21" s="189"/>
    </row>
    <row r="22" ht="27.75" customHeight="1" spans="1:5">
      <c r="A22" s="173"/>
      <c r="B22" s="170"/>
      <c r="C22" s="178" t="s">
        <v>209</v>
      </c>
      <c r="D22" s="192">
        <v>357300</v>
      </c>
      <c r="E22" s="193" t="s">
        <v>210</v>
      </c>
    </row>
    <row r="23" ht="27.75" customHeight="1" spans="1:5">
      <c r="A23" s="173"/>
      <c r="B23" s="194"/>
      <c r="C23" s="181"/>
      <c r="D23" s="195"/>
      <c r="E23" s="196"/>
    </row>
    <row r="24" ht="32.25" customHeight="1" spans="1:5">
      <c r="A24" s="93">
        <v>12</v>
      </c>
      <c r="B24" s="6" t="s">
        <v>192</v>
      </c>
      <c r="C24" s="51"/>
      <c r="D24" s="165">
        <v>9762856.64</v>
      </c>
      <c r="E24" s="54"/>
    </row>
    <row r="25" ht="33" customHeight="1" spans="1:5">
      <c r="A25" s="26"/>
      <c r="B25" s="27" t="s">
        <v>25</v>
      </c>
      <c r="C25" s="28"/>
      <c r="D25" s="197">
        <f>SUM(D5:D24)</f>
        <v>23325717.04</v>
      </c>
      <c r="E25" s="31"/>
    </row>
    <row r="26" spans="1:5">
      <c r="A26" s="2" t="s">
        <v>211</v>
      </c>
      <c r="B26" s="3"/>
      <c r="C26" s="2" t="s">
        <v>194</v>
      </c>
      <c r="D26" s="2" t="s">
        <v>195</v>
      </c>
      <c r="E26" s="3"/>
    </row>
  </sheetData>
  <mergeCells count="30">
    <mergeCell ref="A10:A11"/>
    <mergeCell ref="A12:A13"/>
    <mergeCell ref="A14:A15"/>
    <mergeCell ref="A16:A17"/>
    <mergeCell ref="A18:A19"/>
    <mergeCell ref="A20:A21"/>
    <mergeCell ref="A22:A23"/>
    <mergeCell ref="B10:B23"/>
    <mergeCell ref="C10:C11"/>
    <mergeCell ref="C12:C13"/>
    <mergeCell ref="C14:C15"/>
    <mergeCell ref="C16:C17"/>
    <mergeCell ref="C18:C19"/>
    <mergeCell ref="C20:C21"/>
    <mergeCell ref="C22:C23"/>
    <mergeCell ref="D10:D11"/>
    <mergeCell ref="D12:D13"/>
    <mergeCell ref="D14:D15"/>
    <mergeCell ref="D16:D17"/>
    <mergeCell ref="D18:D19"/>
    <mergeCell ref="D20:D21"/>
    <mergeCell ref="D22:D23"/>
    <mergeCell ref="E10:E11"/>
    <mergeCell ref="E12:E13"/>
    <mergeCell ref="E14:E15"/>
    <mergeCell ref="E16:E17"/>
    <mergeCell ref="E18:E19"/>
    <mergeCell ref="E20:E21"/>
    <mergeCell ref="E22:E23"/>
    <mergeCell ref="A1:E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1"/>
  <sheetViews>
    <sheetView topLeftCell="A202" workbookViewId="0">
      <selection activeCell="G106" sqref="G106"/>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33"/>
      <c r="B1" s="34" t="s">
        <v>212</v>
      </c>
      <c r="C1" s="34"/>
      <c r="D1" s="34"/>
      <c r="E1" s="34"/>
      <c r="F1" s="34"/>
      <c r="G1" s="34"/>
      <c r="H1" s="34"/>
      <c r="I1" s="39"/>
    </row>
    <row r="2" spans="1:9">
      <c r="A2" s="33"/>
      <c r="B2" s="35"/>
      <c r="C2" s="35"/>
      <c r="D2" s="35"/>
      <c r="E2" s="35"/>
      <c r="F2" s="35"/>
      <c r="G2" s="35"/>
      <c r="H2" s="35"/>
      <c r="I2" s="39"/>
    </row>
    <row r="3" ht="28.5" spans="1:9">
      <c r="A3" s="36" t="s">
        <v>88</v>
      </c>
      <c r="B3" s="37" t="s">
        <v>89</v>
      </c>
      <c r="C3" s="37" t="s">
        <v>90</v>
      </c>
      <c r="D3" s="37" t="s">
        <v>91</v>
      </c>
      <c r="E3" s="37" t="s">
        <v>50</v>
      </c>
      <c r="F3" s="38" t="s">
        <v>92</v>
      </c>
      <c r="G3" s="37" t="s">
        <v>6</v>
      </c>
      <c r="H3" s="37" t="s">
        <v>10</v>
      </c>
      <c r="I3" s="37" t="s">
        <v>93</v>
      </c>
    </row>
    <row r="4" ht="30" customHeight="1" spans="1:9">
      <c r="A4" s="79">
        <v>20180701</v>
      </c>
      <c r="B4" s="79" t="s">
        <v>213</v>
      </c>
      <c r="C4" s="79" t="s">
        <v>214</v>
      </c>
      <c r="D4" s="79" t="s">
        <v>215</v>
      </c>
      <c r="E4" s="79">
        <v>1</v>
      </c>
      <c r="F4" s="79">
        <v>2350</v>
      </c>
      <c r="G4" s="79">
        <v>2350</v>
      </c>
      <c r="H4" s="79"/>
      <c r="I4" s="79"/>
    </row>
    <row r="5" ht="30" customHeight="1" spans="1:9">
      <c r="A5" s="79">
        <v>20180702</v>
      </c>
      <c r="B5" s="79" t="s">
        <v>85</v>
      </c>
      <c r="C5" s="79" t="s">
        <v>216</v>
      </c>
      <c r="D5" s="79"/>
      <c r="E5" s="79">
        <v>10</v>
      </c>
      <c r="F5" s="79">
        <v>5120</v>
      </c>
      <c r="G5" s="79">
        <v>51200</v>
      </c>
      <c r="H5" s="79"/>
      <c r="I5" s="79"/>
    </row>
    <row r="6" ht="30" customHeight="1" spans="1:9">
      <c r="A6" s="79">
        <v>20180703</v>
      </c>
      <c r="B6" s="79" t="s">
        <v>30</v>
      </c>
      <c r="C6" s="79" t="s">
        <v>217</v>
      </c>
      <c r="D6" s="79" t="s">
        <v>218</v>
      </c>
      <c r="E6" s="79">
        <v>2</v>
      </c>
      <c r="F6" s="79">
        <v>7390</v>
      </c>
      <c r="G6" s="79">
        <v>14780</v>
      </c>
      <c r="H6" s="79"/>
      <c r="I6" s="79"/>
    </row>
    <row r="7" ht="30" customHeight="1" spans="1:9">
      <c r="A7" s="79"/>
      <c r="B7" s="79"/>
      <c r="C7" s="79"/>
      <c r="D7" s="79"/>
      <c r="E7" s="145">
        <f>SUM(E4:E6)</f>
        <v>13</v>
      </c>
      <c r="F7" s="79"/>
      <c r="G7" s="145">
        <f>SUM(G4:G6)</f>
        <v>68330</v>
      </c>
      <c r="H7" s="79"/>
      <c r="I7" s="79"/>
    </row>
    <row r="8" ht="30" customHeight="1" spans="1:9">
      <c r="A8" s="79">
        <v>20180801</v>
      </c>
      <c r="B8" s="79" t="s">
        <v>124</v>
      </c>
      <c r="C8" s="79" t="s">
        <v>219</v>
      </c>
      <c r="D8" s="79" t="s">
        <v>215</v>
      </c>
      <c r="E8" s="79">
        <v>5</v>
      </c>
      <c r="F8" s="79">
        <v>3050</v>
      </c>
      <c r="G8" s="79">
        <v>15250</v>
      </c>
      <c r="H8" s="79"/>
      <c r="I8" s="79"/>
    </row>
    <row r="9" ht="30" customHeight="1" spans="1:9">
      <c r="A9" s="79"/>
      <c r="B9" s="79"/>
      <c r="C9" s="79" t="s">
        <v>220</v>
      </c>
      <c r="D9" s="79" t="s">
        <v>215</v>
      </c>
      <c r="E9" s="79">
        <v>3</v>
      </c>
      <c r="F9" s="79">
        <v>4650</v>
      </c>
      <c r="G9" s="79">
        <v>13950</v>
      </c>
      <c r="H9" s="79"/>
      <c r="I9" s="79"/>
    </row>
    <row r="10" ht="30" customHeight="1" spans="1:9">
      <c r="A10" s="79"/>
      <c r="B10" s="79"/>
      <c r="C10" s="79" t="s">
        <v>221</v>
      </c>
      <c r="D10" s="79" t="s">
        <v>222</v>
      </c>
      <c r="E10" s="79">
        <v>6</v>
      </c>
      <c r="F10" s="79">
        <v>4200</v>
      </c>
      <c r="G10" s="79">
        <v>25200</v>
      </c>
      <c r="H10" s="79"/>
      <c r="I10" s="79"/>
    </row>
    <row r="11" ht="30" customHeight="1" spans="1:9">
      <c r="A11" s="79"/>
      <c r="B11" s="79"/>
      <c r="C11" s="79" t="s">
        <v>223</v>
      </c>
      <c r="D11" s="79" t="s">
        <v>224</v>
      </c>
      <c r="E11" s="79">
        <v>2</v>
      </c>
      <c r="F11" s="79">
        <v>989</v>
      </c>
      <c r="G11" s="79">
        <v>1978</v>
      </c>
      <c r="H11" s="79"/>
      <c r="I11" s="79"/>
    </row>
    <row r="12" ht="30" customHeight="1" spans="1:9">
      <c r="A12" s="79">
        <v>20180802</v>
      </c>
      <c r="B12" s="79" t="s">
        <v>225</v>
      </c>
      <c r="C12" s="79" t="s">
        <v>226</v>
      </c>
      <c r="D12" s="79" t="s">
        <v>215</v>
      </c>
      <c r="E12" s="79">
        <v>1</v>
      </c>
      <c r="F12" s="79">
        <v>2430</v>
      </c>
      <c r="G12" s="79">
        <v>2430</v>
      </c>
      <c r="H12" s="79"/>
      <c r="I12" s="79"/>
    </row>
    <row r="13" ht="30" customHeight="1" spans="1:13">
      <c r="A13" s="79">
        <v>20180803</v>
      </c>
      <c r="B13" s="79" t="s">
        <v>227</v>
      </c>
      <c r="C13" s="79" t="s">
        <v>219</v>
      </c>
      <c r="D13" s="79" t="s">
        <v>215</v>
      </c>
      <c r="E13" s="79">
        <v>1</v>
      </c>
      <c r="F13" s="79">
        <v>3050</v>
      </c>
      <c r="G13" s="79">
        <v>3050</v>
      </c>
      <c r="H13" s="79"/>
      <c r="I13" s="79"/>
      <c r="M13" s="80"/>
    </row>
    <row r="14" ht="30" customHeight="1" spans="1:9">
      <c r="A14" s="79">
        <v>20180804</v>
      </c>
      <c r="B14" s="79" t="s">
        <v>228</v>
      </c>
      <c r="C14" s="79" t="s">
        <v>229</v>
      </c>
      <c r="D14" s="79" t="s">
        <v>215</v>
      </c>
      <c r="E14" s="79">
        <v>3</v>
      </c>
      <c r="F14" s="79">
        <v>5050</v>
      </c>
      <c r="G14" s="79">
        <v>15150</v>
      </c>
      <c r="H14" s="79"/>
      <c r="I14" s="79"/>
    </row>
    <row r="15" ht="30" customHeight="1" spans="1:9">
      <c r="A15" s="79"/>
      <c r="B15" s="79"/>
      <c r="C15" s="79" t="s">
        <v>226</v>
      </c>
      <c r="D15" s="79" t="s">
        <v>215</v>
      </c>
      <c r="E15" s="79">
        <v>1</v>
      </c>
      <c r="F15" s="79">
        <v>2430</v>
      </c>
      <c r="G15" s="79">
        <v>2430</v>
      </c>
      <c r="H15" s="79"/>
      <c r="I15" s="79"/>
    </row>
    <row r="16" ht="30" customHeight="1" spans="1:9">
      <c r="A16" s="79">
        <v>20180805</v>
      </c>
      <c r="B16" s="79" t="s">
        <v>124</v>
      </c>
      <c r="C16" s="79" t="s">
        <v>214</v>
      </c>
      <c r="D16" s="79" t="s">
        <v>215</v>
      </c>
      <c r="E16" s="79">
        <v>3</v>
      </c>
      <c r="F16" s="79">
        <v>2350</v>
      </c>
      <c r="G16" s="79">
        <v>7050</v>
      </c>
      <c r="H16" s="79"/>
      <c r="I16" s="79"/>
    </row>
    <row r="17" ht="30" customHeight="1" spans="1:9">
      <c r="A17" s="79"/>
      <c r="B17" s="79"/>
      <c r="C17" s="79" t="s">
        <v>230</v>
      </c>
      <c r="D17" s="79" t="s">
        <v>222</v>
      </c>
      <c r="E17" s="79">
        <v>1</v>
      </c>
      <c r="F17" s="79">
        <v>5450</v>
      </c>
      <c r="G17" s="79">
        <v>5450</v>
      </c>
      <c r="H17" s="79"/>
      <c r="I17" s="79"/>
    </row>
    <row r="18" ht="30" customHeight="1" spans="1:9">
      <c r="A18" s="79">
        <v>20180806</v>
      </c>
      <c r="B18" s="79" t="s">
        <v>124</v>
      </c>
      <c r="C18" s="79" t="s">
        <v>231</v>
      </c>
      <c r="D18" s="79" t="s">
        <v>218</v>
      </c>
      <c r="E18" s="79">
        <v>4</v>
      </c>
      <c r="F18" s="79">
        <v>2190</v>
      </c>
      <c r="G18" s="79">
        <v>8760</v>
      </c>
      <c r="H18" s="79"/>
      <c r="I18" s="79"/>
    </row>
    <row r="19" ht="30" customHeight="1" spans="1:9">
      <c r="A19" s="79"/>
      <c r="B19" s="79"/>
      <c r="C19" s="79" t="s">
        <v>232</v>
      </c>
      <c r="D19" s="79" t="s">
        <v>218</v>
      </c>
      <c r="E19" s="79">
        <v>2</v>
      </c>
      <c r="F19" s="79">
        <v>3590</v>
      </c>
      <c r="G19" s="79">
        <v>7180</v>
      </c>
      <c r="H19" s="79"/>
      <c r="I19" s="79"/>
    </row>
    <row r="20" ht="30" customHeight="1" spans="1:9">
      <c r="A20" s="79"/>
      <c r="B20" s="79"/>
      <c r="C20" s="79" t="s">
        <v>223</v>
      </c>
      <c r="D20" s="79" t="s">
        <v>224</v>
      </c>
      <c r="E20" s="79">
        <v>1</v>
      </c>
      <c r="F20" s="79">
        <v>989</v>
      </c>
      <c r="G20" s="79">
        <v>989</v>
      </c>
      <c r="H20" s="79"/>
      <c r="I20" s="79"/>
    </row>
    <row r="21" ht="30" customHeight="1" spans="1:9">
      <c r="A21" s="79"/>
      <c r="B21" s="79"/>
      <c r="C21" s="79" t="s">
        <v>221</v>
      </c>
      <c r="D21" s="79" t="s">
        <v>222</v>
      </c>
      <c r="E21" s="79">
        <v>4</v>
      </c>
      <c r="F21" s="79">
        <v>4200</v>
      </c>
      <c r="G21" s="79">
        <v>16800</v>
      </c>
      <c r="H21" s="79"/>
      <c r="I21" s="79"/>
    </row>
    <row r="22" ht="30" customHeight="1" spans="1:9">
      <c r="A22" s="79">
        <v>20180807</v>
      </c>
      <c r="B22" s="79" t="s">
        <v>233</v>
      </c>
      <c r="C22" s="79" t="s">
        <v>234</v>
      </c>
      <c r="D22" s="79" t="s">
        <v>224</v>
      </c>
      <c r="E22" s="79">
        <v>3</v>
      </c>
      <c r="F22" s="79">
        <v>4500</v>
      </c>
      <c r="G22" s="79">
        <v>13500</v>
      </c>
      <c r="H22" s="79"/>
      <c r="I22" s="79"/>
    </row>
    <row r="23" ht="30" customHeight="1" spans="1:9">
      <c r="A23" s="79">
        <v>20180808</v>
      </c>
      <c r="B23" s="79" t="s">
        <v>235</v>
      </c>
      <c r="C23" s="79" t="s">
        <v>236</v>
      </c>
      <c r="D23" s="79" t="s">
        <v>222</v>
      </c>
      <c r="E23" s="79">
        <v>1</v>
      </c>
      <c r="F23" s="79">
        <v>4350</v>
      </c>
      <c r="G23" s="79">
        <v>4350</v>
      </c>
      <c r="H23" s="79"/>
      <c r="I23" s="79"/>
    </row>
    <row r="24" ht="30" customHeight="1" spans="1:9">
      <c r="A24" s="79"/>
      <c r="B24" s="79"/>
      <c r="C24" s="79" t="s">
        <v>236</v>
      </c>
      <c r="D24" s="79" t="s">
        <v>222</v>
      </c>
      <c r="E24" s="79">
        <v>1</v>
      </c>
      <c r="F24" s="79">
        <v>3650</v>
      </c>
      <c r="G24" s="79">
        <v>3650</v>
      </c>
      <c r="H24" s="79"/>
      <c r="I24" s="79"/>
    </row>
    <row r="25" ht="30" customHeight="1" spans="1:9">
      <c r="A25" s="79">
        <v>20180809</v>
      </c>
      <c r="B25" s="79" t="s">
        <v>237</v>
      </c>
      <c r="C25" s="79" t="s">
        <v>238</v>
      </c>
      <c r="D25" s="79"/>
      <c r="E25" s="79">
        <v>1</v>
      </c>
      <c r="F25" s="79">
        <v>3000</v>
      </c>
      <c r="G25" s="79">
        <v>3000</v>
      </c>
      <c r="H25" s="79"/>
      <c r="I25" s="79"/>
    </row>
    <row r="26" ht="30" customHeight="1" spans="1:9">
      <c r="A26" s="79">
        <v>20180810</v>
      </c>
      <c r="B26" s="79" t="s">
        <v>239</v>
      </c>
      <c r="C26" s="79" t="s">
        <v>214</v>
      </c>
      <c r="D26" s="79" t="s">
        <v>215</v>
      </c>
      <c r="E26" s="79">
        <v>1</v>
      </c>
      <c r="F26" s="79">
        <v>2350</v>
      </c>
      <c r="G26" s="79">
        <v>2350</v>
      </c>
      <c r="H26" s="79"/>
      <c r="I26" s="79"/>
    </row>
    <row r="27" ht="30" customHeight="1" spans="1:9">
      <c r="A27" s="79">
        <v>20180811</v>
      </c>
      <c r="B27" s="79" t="s">
        <v>239</v>
      </c>
      <c r="C27" s="79" t="s">
        <v>214</v>
      </c>
      <c r="D27" s="79" t="s">
        <v>215</v>
      </c>
      <c r="E27" s="79">
        <v>1</v>
      </c>
      <c r="F27" s="79">
        <v>2350</v>
      </c>
      <c r="G27" s="79">
        <v>2350</v>
      </c>
      <c r="H27" s="79"/>
      <c r="I27" s="79"/>
    </row>
    <row r="28" ht="30" customHeight="1" spans="1:9">
      <c r="A28" s="79">
        <v>20180812</v>
      </c>
      <c r="B28" s="79" t="s">
        <v>240</v>
      </c>
      <c r="C28" s="79" t="s">
        <v>214</v>
      </c>
      <c r="D28" s="79" t="s">
        <v>215</v>
      </c>
      <c r="E28" s="79">
        <v>1</v>
      </c>
      <c r="F28" s="79">
        <v>2350</v>
      </c>
      <c r="G28" s="79">
        <v>2350</v>
      </c>
      <c r="H28" s="79"/>
      <c r="I28" s="79"/>
    </row>
    <row r="29" ht="30" customHeight="1" spans="1:9">
      <c r="A29" s="79">
        <v>20180813</v>
      </c>
      <c r="B29" s="79" t="s">
        <v>241</v>
      </c>
      <c r="C29" s="79" t="s">
        <v>242</v>
      </c>
      <c r="D29" s="79"/>
      <c r="E29" s="79">
        <v>1</v>
      </c>
      <c r="F29" s="79">
        <v>2499</v>
      </c>
      <c r="G29" s="79">
        <v>2499</v>
      </c>
      <c r="H29" s="79"/>
      <c r="I29" s="79"/>
    </row>
    <row r="30" ht="30" customHeight="1" spans="1:9">
      <c r="A30" s="79">
        <v>20180814</v>
      </c>
      <c r="B30" s="79" t="s">
        <v>241</v>
      </c>
      <c r="C30" s="79" t="s">
        <v>243</v>
      </c>
      <c r="D30" s="79"/>
      <c r="E30" s="79">
        <v>1</v>
      </c>
      <c r="F30" s="79">
        <v>1043</v>
      </c>
      <c r="G30" s="79">
        <v>1043</v>
      </c>
      <c r="H30" s="79"/>
      <c r="I30" s="79"/>
    </row>
    <row r="31" ht="30" customHeight="1" spans="1:9">
      <c r="A31" s="79">
        <v>20180815</v>
      </c>
      <c r="B31" s="79" t="s">
        <v>41</v>
      </c>
      <c r="C31" s="79" t="s">
        <v>244</v>
      </c>
      <c r="D31" s="79" t="s">
        <v>245</v>
      </c>
      <c r="E31" s="79">
        <v>1</v>
      </c>
      <c r="F31" s="79">
        <v>4210</v>
      </c>
      <c r="G31" s="79">
        <v>4210</v>
      </c>
      <c r="H31" s="79"/>
      <c r="I31" s="79"/>
    </row>
    <row r="32" ht="30" customHeight="1" spans="1:9">
      <c r="A32" s="79"/>
      <c r="B32" s="79"/>
      <c r="C32" s="79" t="s">
        <v>246</v>
      </c>
      <c r="D32" s="79" t="s">
        <v>247</v>
      </c>
      <c r="E32" s="79">
        <v>1</v>
      </c>
      <c r="F32" s="79">
        <v>2980</v>
      </c>
      <c r="G32" s="79">
        <v>2980</v>
      </c>
      <c r="H32" s="79"/>
      <c r="I32" s="79"/>
    </row>
    <row r="33" ht="30" customHeight="1" spans="1:9">
      <c r="A33" s="79">
        <v>20180816</v>
      </c>
      <c r="B33" s="79" t="s">
        <v>41</v>
      </c>
      <c r="C33" s="79" t="s">
        <v>248</v>
      </c>
      <c r="D33" s="79" t="s">
        <v>215</v>
      </c>
      <c r="E33" s="79">
        <v>1</v>
      </c>
      <c r="F33" s="79">
        <v>5650</v>
      </c>
      <c r="G33" s="79">
        <v>5650</v>
      </c>
      <c r="H33" s="79"/>
      <c r="I33" s="79"/>
    </row>
    <row r="34" ht="30" customHeight="1" spans="1:9">
      <c r="A34" s="79"/>
      <c r="B34" s="79"/>
      <c r="C34" s="79" t="s">
        <v>249</v>
      </c>
      <c r="D34" s="79" t="s">
        <v>215</v>
      </c>
      <c r="E34" s="79">
        <v>1</v>
      </c>
      <c r="F34" s="79">
        <v>5050</v>
      </c>
      <c r="G34" s="79">
        <v>5050</v>
      </c>
      <c r="H34" s="79"/>
      <c r="I34" s="79"/>
    </row>
    <row r="35" ht="30" customHeight="1" spans="1:9">
      <c r="A35" s="79"/>
      <c r="B35" s="79"/>
      <c r="C35" s="79" t="s">
        <v>220</v>
      </c>
      <c r="D35" s="79" t="s">
        <v>215</v>
      </c>
      <c r="E35" s="79">
        <v>1</v>
      </c>
      <c r="F35" s="79">
        <v>4650</v>
      </c>
      <c r="G35" s="79">
        <v>4650</v>
      </c>
      <c r="H35" s="79"/>
      <c r="I35" s="79"/>
    </row>
    <row r="36" ht="30" customHeight="1" spans="1:9">
      <c r="A36" s="79">
        <v>20180817</v>
      </c>
      <c r="B36" s="79" t="s">
        <v>250</v>
      </c>
      <c r="C36" s="79" t="s">
        <v>251</v>
      </c>
      <c r="D36" s="79"/>
      <c r="E36" s="79">
        <v>2</v>
      </c>
      <c r="F36" s="79">
        <v>20000</v>
      </c>
      <c r="G36" s="79">
        <v>40000</v>
      </c>
      <c r="H36" s="79"/>
      <c r="I36" s="79"/>
    </row>
    <row r="37" ht="30" customHeight="1" spans="1:9">
      <c r="A37" s="79">
        <v>20180818</v>
      </c>
      <c r="B37" s="79" t="s">
        <v>45</v>
      </c>
      <c r="C37" s="79" t="s">
        <v>252</v>
      </c>
      <c r="D37" s="79" t="s">
        <v>215</v>
      </c>
      <c r="E37" s="79">
        <v>4</v>
      </c>
      <c r="F37" s="79">
        <v>2380</v>
      </c>
      <c r="G37" s="79">
        <v>9520</v>
      </c>
      <c r="H37" s="79"/>
      <c r="I37" s="79"/>
    </row>
    <row r="38" ht="30" customHeight="1" spans="1:9">
      <c r="A38" s="79"/>
      <c r="B38" s="79"/>
      <c r="C38" s="79" t="s">
        <v>253</v>
      </c>
      <c r="D38" s="79" t="s">
        <v>215</v>
      </c>
      <c r="E38" s="79">
        <v>1</v>
      </c>
      <c r="F38" s="79">
        <v>4900</v>
      </c>
      <c r="G38" s="79">
        <v>4900</v>
      </c>
      <c r="H38" s="79"/>
      <c r="I38" s="79"/>
    </row>
    <row r="39" ht="30" customHeight="1" spans="1:9">
      <c r="A39" s="79">
        <v>20180819</v>
      </c>
      <c r="B39" s="79" t="s">
        <v>138</v>
      </c>
      <c r="C39" s="79" t="s">
        <v>254</v>
      </c>
      <c r="D39" s="79" t="s">
        <v>222</v>
      </c>
      <c r="E39" s="79">
        <v>30</v>
      </c>
      <c r="F39" s="79">
        <v>4280</v>
      </c>
      <c r="G39" s="79">
        <v>128400</v>
      </c>
      <c r="H39" s="79"/>
      <c r="I39" s="79"/>
    </row>
    <row r="40" ht="30" customHeight="1" spans="1:9">
      <c r="A40" s="79">
        <v>20180820</v>
      </c>
      <c r="B40" s="79" t="s">
        <v>138</v>
      </c>
      <c r="C40" s="79" t="s">
        <v>255</v>
      </c>
      <c r="D40" s="79"/>
      <c r="E40" s="79">
        <v>8</v>
      </c>
      <c r="F40" s="79">
        <v>4850</v>
      </c>
      <c r="G40" s="79">
        <v>38800</v>
      </c>
      <c r="H40" s="79"/>
      <c r="I40" s="79"/>
    </row>
    <row r="41" ht="30" customHeight="1" spans="1:9">
      <c r="A41" s="79"/>
      <c r="B41" s="79"/>
      <c r="C41" s="79" t="s">
        <v>256</v>
      </c>
      <c r="D41" s="79"/>
      <c r="E41" s="79">
        <v>5</v>
      </c>
      <c r="F41" s="79">
        <v>4750</v>
      </c>
      <c r="G41" s="79">
        <v>23750</v>
      </c>
      <c r="H41" s="79"/>
      <c r="I41" s="79"/>
    </row>
    <row r="42" ht="30" customHeight="1" spans="1:9">
      <c r="A42" s="79"/>
      <c r="B42" s="79"/>
      <c r="C42" s="79" t="s">
        <v>257</v>
      </c>
      <c r="D42" s="79"/>
      <c r="E42" s="79">
        <v>26</v>
      </c>
      <c r="F42" s="79">
        <v>3845</v>
      </c>
      <c r="G42" s="79">
        <v>99970</v>
      </c>
      <c r="H42" s="79"/>
      <c r="I42" s="79"/>
    </row>
    <row r="43" ht="30" customHeight="1" spans="1:9">
      <c r="A43" s="79">
        <v>20180821</v>
      </c>
      <c r="B43" s="79" t="s">
        <v>138</v>
      </c>
      <c r="C43" s="79" t="s">
        <v>221</v>
      </c>
      <c r="D43" s="79" t="s">
        <v>222</v>
      </c>
      <c r="E43" s="79">
        <v>3</v>
      </c>
      <c r="F43" s="79">
        <v>4200</v>
      </c>
      <c r="G43" s="79">
        <v>12600</v>
      </c>
      <c r="H43" s="79"/>
      <c r="I43" s="79"/>
    </row>
    <row r="44" ht="30" customHeight="1" spans="1:9">
      <c r="A44" s="79">
        <v>20180822</v>
      </c>
      <c r="B44" s="79" t="s">
        <v>148</v>
      </c>
      <c r="C44" s="79" t="s">
        <v>258</v>
      </c>
      <c r="D44" s="79" t="s">
        <v>218</v>
      </c>
      <c r="E44" s="79">
        <v>6</v>
      </c>
      <c r="F44" s="79">
        <v>2500</v>
      </c>
      <c r="G44" s="79">
        <v>15000</v>
      </c>
      <c r="H44" s="79"/>
      <c r="I44" s="79"/>
    </row>
    <row r="45" ht="30" customHeight="1" spans="1:9">
      <c r="A45" s="79"/>
      <c r="B45" s="79"/>
      <c r="C45" s="79" t="s">
        <v>259</v>
      </c>
      <c r="D45" s="79" t="s">
        <v>218</v>
      </c>
      <c r="E45" s="79">
        <v>1</v>
      </c>
      <c r="F45" s="79">
        <v>5000</v>
      </c>
      <c r="G45" s="79">
        <v>5000</v>
      </c>
      <c r="H45" s="79"/>
      <c r="I45" s="79"/>
    </row>
    <row r="46" ht="30" customHeight="1" spans="1:9">
      <c r="A46" s="79"/>
      <c r="B46" s="79"/>
      <c r="C46" s="145" t="s">
        <v>260</v>
      </c>
      <c r="D46" s="79"/>
      <c r="E46" s="145">
        <f>SUM(E8:E45)</f>
        <v>139</v>
      </c>
      <c r="F46" s="79"/>
      <c r="G46" s="145">
        <f>SUM(G8:G45)</f>
        <v>561239</v>
      </c>
      <c r="H46" s="79"/>
      <c r="I46" s="79"/>
    </row>
    <row r="47" ht="30" customHeight="1" spans="1:9">
      <c r="A47" s="79">
        <v>20180901</v>
      </c>
      <c r="B47" s="79" t="s">
        <v>77</v>
      </c>
      <c r="C47" s="79" t="s">
        <v>261</v>
      </c>
      <c r="D47" s="79" t="s">
        <v>222</v>
      </c>
      <c r="E47" s="79">
        <v>2</v>
      </c>
      <c r="F47" s="79">
        <v>4980</v>
      </c>
      <c r="G47" s="79">
        <v>9960</v>
      </c>
      <c r="H47" s="79"/>
      <c r="I47" s="79"/>
    </row>
    <row r="48" ht="30" customHeight="1" spans="1:9">
      <c r="A48" s="79">
        <v>20180902</v>
      </c>
      <c r="B48" s="79" t="s">
        <v>66</v>
      </c>
      <c r="C48" s="79" t="s">
        <v>261</v>
      </c>
      <c r="D48" s="79" t="s">
        <v>222</v>
      </c>
      <c r="E48" s="79">
        <v>3</v>
      </c>
      <c r="F48" s="79">
        <v>4980</v>
      </c>
      <c r="G48" s="79">
        <v>14940</v>
      </c>
      <c r="H48" s="79"/>
      <c r="I48" s="79"/>
    </row>
    <row r="49" ht="30" customHeight="1" spans="1:9">
      <c r="A49" s="79"/>
      <c r="B49" s="79"/>
      <c r="C49" s="79" t="s">
        <v>262</v>
      </c>
      <c r="D49" s="79"/>
      <c r="E49" s="79">
        <v>1</v>
      </c>
      <c r="F49" s="79">
        <v>1999</v>
      </c>
      <c r="G49" s="79">
        <v>1999</v>
      </c>
      <c r="H49" s="79"/>
      <c r="I49" s="79"/>
    </row>
    <row r="50" ht="30" customHeight="1" spans="1:9">
      <c r="A50" s="79">
        <v>20180903</v>
      </c>
      <c r="B50" s="79" t="s">
        <v>66</v>
      </c>
      <c r="C50" s="79" t="s">
        <v>261</v>
      </c>
      <c r="D50" s="79" t="s">
        <v>222</v>
      </c>
      <c r="E50" s="79">
        <v>1</v>
      </c>
      <c r="F50" s="79">
        <v>4980</v>
      </c>
      <c r="G50" s="79">
        <v>4980</v>
      </c>
      <c r="H50" s="79"/>
      <c r="I50" s="79"/>
    </row>
    <row r="51" ht="30" customHeight="1" spans="1:9">
      <c r="A51" s="79">
        <v>20180904</v>
      </c>
      <c r="B51" s="79" t="s">
        <v>66</v>
      </c>
      <c r="C51" s="79" t="s">
        <v>261</v>
      </c>
      <c r="D51" s="79" t="s">
        <v>222</v>
      </c>
      <c r="E51" s="79">
        <v>1</v>
      </c>
      <c r="F51" s="79">
        <v>4990</v>
      </c>
      <c r="G51" s="79">
        <v>4990</v>
      </c>
      <c r="H51" s="79"/>
      <c r="I51" s="79"/>
    </row>
    <row r="52" ht="30" customHeight="1" spans="1:9">
      <c r="A52" s="79">
        <v>20180905</v>
      </c>
      <c r="B52" s="79" t="s">
        <v>263</v>
      </c>
      <c r="C52" s="79" t="s">
        <v>264</v>
      </c>
      <c r="D52" s="79"/>
      <c r="E52" s="79">
        <v>60</v>
      </c>
      <c r="F52" s="79">
        <v>2650</v>
      </c>
      <c r="G52" s="79">
        <v>159000</v>
      </c>
      <c r="H52" s="79"/>
      <c r="I52" s="79"/>
    </row>
    <row r="53" ht="30" customHeight="1" spans="1:9">
      <c r="A53" s="79">
        <v>20180906</v>
      </c>
      <c r="B53" s="79" t="s">
        <v>265</v>
      </c>
      <c r="C53" s="79" t="s">
        <v>261</v>
      </c>
      <c r="D53" s="79" t="s">
        <v>222</v>
      </c>
      <c r="E53" s="79">
        <v>2</v>
      </c>
      <c r="F53" s="79">
        <v>4990</v>
      </c>
      <c r="G53" s="79">
        <v>9980</v>
      </c>
      <c r="H53" s="79"/>
      <c r="I53" s="79"/>
    </row>
    <row r="54" ht="30" customHeight="1" spans="1:9">
      <c r="A54" s="79"/>
      <c r="B54" s="79"/>
      <c r="C54" s="79" t="s">
        <v>266</v>
      </c>
      <c r="D54" s="79"/>
      <c r="E54" s="79">
        <v>1</v>
      </c>
      <c r="F54" s="79">
        <v>1999</v>
      </c>
      <c r="G54" s="79">
        <v>1999</v>
      </c>
      <c r="H54" s="79"/>
      <c r="I54" s="79"/>
    </row>
    <row r="55" ht="30" customHeight="1" spans="1:9">
      <c r="A55" s="79"/>
      <c r="B55" s="79"/>
      <c r="C55" s="79" t="s">
        <v>267</v>
      </c>
      <c r="D55" s="79"/>
      <c r="E55" s="79">
        <v>1</v>
      </c>
      <c r="F55" s="79">
        <v>989</v>
      </c>
      <c r="G55" s="79">
        <v>989</v>
      </c>
      <c r="H55" s="79"/>
      <c r="I55" s="79"/>
    </row>
    <row r="56" ht="30" customHeight="1" spans="3:7">
      <c r="C56" s="79" t="s">
        <v>268</v>
      </c>
      <c r="D56" s="79" t="s">
        <v>222</v>
      </c>
      <c r="E56" s="79">
        <v>1</v>
      </c>
      <c r="F56" s="79">
        <v>4780</v>
      </c>
      <c r="G56" s="79">
        <v>4780</v>
      </c>
    </row>
    <row r="57" ht="30" customHeight="1" spans="1:7">
      <c r="A57">
        <v>20180907</v>
      </c>
      <c r="B57" t="s">
        <v>48</v>
      </c>
      <c r="C57" s="79" t="s">
        <v>229</v>
      </c>
      <c r="D57" s="79" t="s">
        <v>215</v>
      </c>
      <c r="E57" s="79">
        <v>2</v>
      </c>
      <c r="F57" s="79">
        <v>5050</v>
      </c>
      <c r="G57" s="79">
        <v>10100</v>
      </c>
    </row>
    <row r="58" ht="30" customHeight="1" spans="1:7">
      <c r="A58">
        <v>20180908</v>
      </c>
      <c r="B58" t="s">
        <v>124</v>
      </c>
      <c r="C58" s="79" t="s">
        <v>269</v>
      </c>
      <c r="E58" s="79">
        <v>1</v>
      </c>
      <c r="F58" s="79">
        <v>3999</v>
      </c>
      <c r="G58" s="79">
        <v>3999</v>
      </c>
    </row>
    <row r="59" ht="30" customHeight="1" spans="1:7">
      <c r="A59">
        <v>20180909</v>
      </c>
      <c r="B59" s="79" t="s">
        <v>270</v>
      </c>
      <c r="C59" s="79" t="s">
        <v>271</v>
      </c>
      <c r="D59" t="s">
        <v>222</v>
      </c>
      <c r="E59" s="79">
        <v>1</v>
      </c>
      <c r="F59" s="79">
        <v>5450</v>
      </c>
      <c r="G59" s="79">
        <v>5450</v>
      </c>
    </row>
    <row r="60" ht="30" customHeight="1" spans="3:7">
      <c r="C60" s="146" t="s">
        <v>272</v>
      </c>
      <c r="E60" s="80">
        <f>SUM(E47:E59)</f>
        <v>77</v>
      </c>
      <c r="G60" s="80">
        <f>SUM(G47:G59)</f>
        <v>233166</v>
      </c>
    </row>
    <row r="61" ht="30" customHeight="1" spans="1:7">
      <c r="A61">
        <v>20181001</v>
      </c>
      <c r="B61" t="s">
        <v>42</v>
      </c>
      <c r="C61" s="79" t="s">
        <v>273</v>
      </c>
      <c r="E61" s="79">
        <v>1</v>
      </c>
      <c r="F61" s="79">
        <v>5000</v>
      </c>
      <c r="G61" s="79">
        <v>5000</v>
      </c>
    </row>
    <row r="62" ht="30" customHeight="1" spans="1:7">
      <c r="A62">
        <v>20181002</v>
      </c>
      <c r="B62" t="s">
        <v>122</v>
      </c>
      <c r="C62" s="79" t="s">
        <v>274</v>
      </c>
      <c r="E62" s="79">
        <v>1</v>
      </c>
      <c r="F62" s="79">
        <v>4800</v>
      </c>
      <c r="G62" s="79">
        <v>4800</v>
      </c>
    </row>
    <row r="63" ht="30" customHeight="1" spans="1:7">
      <c r="A63">
        <v>20181003</v>
      </c>
      <c r="B63" t="s">
        <v>122</v>
      </c>
      <c r="C63" s="79" t="s">
        <v>274</v>
      </c>
      <c r="E63" s="79">
        <v>1</v>
      </c>
      <c r="F63" s="79">
        <v>4800</v>
      </c>
      <c r="G63" s="79">
        <v>4800</v>
      </c>
    </row>
    <row r="64" ht="30" customHeight="1" spans="1:7">
      <c r="A64">
        <v>20181004</v>
      </c>
      <c r="B64" t="s">
        <v>122</v>
      </c>
      <c r="C64" s="79" t="s">
        <v>275</v>
      </c>
      <c r="E64" s="79">
        <v>1</v>
      </c>
      <c r="F64" s="79">
        <v>2190</v>
      </c>
      <c r="G64" s="79">
        <v>2190</v>
      </c>
    </row>
    <row r="65" ht="30" customHeight="1" spans="1:7">
      <c r="A65">
        <v>20181005</v>
      </c>
      <c r="B65" t="s">
        <v>122</v>
      </c>
      <c r="C65" s="79" t="s">
        <v>275</v>
      </c>
      <c r="E65" s="79">
        <v>1</v>
      </c>
      <c r="F65" s="79">
        <v>2350</v>
      </c>
      <c r="G65" s="79">
        <v>2350</v>
      </c>
    </row>
    <row r="66" ht="30" customHeight="1" spans="3:7">
      <c r="C66" s="79" t="s">
        <v>274</v>
      </c>
      <c r="E66" s="79">
        <v>2</v>
      </c>
      <c r="F66" s="79">
        <v>4800</v>
      </c>
      <c r="G66" s="79">
        <v>9600</v>
      </c>
    </row>
    <row r="67" ht="30" customHeight="1" spans="1:7">
      <c r="A67">
        <v>20181006</v>
      </c>
      <c r="B67" t="s">
        <v>122</v>
      </c>
      <c r="C67" s="79" t="s">
        <v>276</v>
      </c>
      <c r="E67" s="79">
        <v>4</v>
      </c>
      <c r="F67" s="79">
        <v>1526</v>
      </c>
      <c r="G67" s="79">
        <v>6104</v>
      </c>
    </row>
    <row r="68" ht="30" customHeight="1" spans="1:7">
      <c r="A68">
        <v>20181007</v>
      </c>
      <c r="B68" t="s">
        <v>277</v>
      </c>
      <c r="C68" s="79" t="s">
        <v>278</v>
      </c>
      <c r="E68" s="79">
        <v>1</v>
      </c>
      <c r="F68" s="79">
        <v>1699</v>
      </c>
      <c r="G68" s="79">
        <v>1699</v>
      </c>
    </row>
    <row r="69" ht="30" customHeight="1" spans="1:7">
      <c r="A69">
        <v>20181008</v>
      </c>
      <c r="B69" t="s">
        <v>45</v>
      </c>
      <c r="C69" s="79" t="s">
        <v>279</v>
      </c>
      <c r="E69" s="79">
        <v>16</v>
      </c>
      <c r="F69" s="79">
        <v>3980</v>
      </c>
      <c r="G69" s="79">
        <v>63680</v>
      </c>
    </row>
    <row r="70" ht="30" customHeight="1" spans="1:7">
      <c r="A70">
        <v>20181009</v>
      </c>
      <c r="B70" t="s">
        <v>45</v>
      </c>
      <c r="C70" s="79" t="s">
        <v>280</v>
      </c>
      <c r="E70" s="79">
        <v>20</v>
      </c>
      <c r="F70" s="79">
        <v>239</v>
      </c>
      <c r="G70" s="79">
        <v>4780</v>
      </c>
    </row>
    <row r="71" ht="30" customHeight="1" spans="1:7">
      <c r="A71">
        <v>20181010</v>
      </c>
      <c r="B71" t="s">
        <v>281</v>
      </c>
      <c r="C71" s="79" t="s">
        <v>282</v>
      </c>
      <c r="E71" s="79">
        <v>1</v>
      </c>
      <c r="F71" s="79">
        <v>4990</v>
      </c>
      <c r="G71" s="79">
        <v>4990</v>
      </c>
    </row>
    <row r="72" ht="30" customHeight="1" spans="3:7">
      <c r="C72" s="79" t="s">
        <v>283</v>
      </c>
      <c r="E72" s="79">
        <v>50</v>
      </c>
      <c r="F72" s="79">
        <v>4200</v>
      </c>
      <c r="G72" s="79">
        <v>210000</v>
      </c>
    </row>
    <row r="73" ht="30" customHeight="1" spans="1:7">
      <c r="A73">
        <v>20181011</v>
      </c>
      <c r="B73" t="s">
        <v>284</v>
      </c>
      <c r="C73" s="79" t="s">
        <v>285</v>
      </c>
      <c r="E73" s="79">
        <v>1</v>
      </c>
      <c r="F73" s="79">
        <v>1970</v>
      </c>
      <c r="G73" s="79">
        <v>1970</v>
      </c>
    </row>
    <row r="74" ht="30" customHeight="1" spans="3:7">
      <c r="C74" s="79" t="s">
        <v>286</v>
      </c>
      <c r="E74" s="79">
        <v>1</v>
      </c>
      <c r="F74" s="79">
        <v>1456</v>
      </c>
      <c r="G74" s="79">
        <v>1456</v>
      </c>
    </row>
    <row r="75" ht="30" customHeight="1" spans="3:7">
      <c r="C75" s="79" t="s">
        <v>287</v>
      </c>
      <c r="E75" s="79">
        <v>1</v>
      </c>
      <c r="F75" s="79">
        <v>885</v>
      </c>
      <c r="G75" s="79">
        <v>885</v>
      </c>
    </row>
    <row r="76" ht="30" customHeight="1" spans="3:7">
      <c r="C76" s="79" t="s">
        <v>221</v>
      </c>
      <c r="E76" s="79">
        <v>4</v>
      </c>
      <c r="F76" s="79">
        <v>3970</v>
      </c>
      <c r="G76" s="79">
        <v>15880</v>
      </c>
    </row>
    <row r="77" ht="30" customHeight="1" spans="1:7">
      <c r="A77">
        <v>20181012</v>
      </c>
      <c r="B77" t="s">
        <v>284</v>
      </c>
      <c r="C77" s="79" t="s">
        <v>286</v>
      </c>
      <c r="E77" s="79">
        <v>1</v>
      </c>
      <c r="F77" s="79">
        <v>1456</v>
      </c>
      <c r="G77" s="79">
        <v>1456</v>
      </c>
    </row>
    <row r="78" ht="30" customHeight="1" spans="1:7">
      <c r="A78">
        <v>20181013</v>
      </c>
      <c r="B78" t="s">
        <v>284</v>
      </c>
      <c r="C78" s="79" t="s">
        <v>288</v>
      </c>
      <c r="E78" s="79">
        <v>1</v>
      </c>
      <c r="F78" s="79">
        <v>5990</v>
      </c>
      <c r="G78" s="79">
        <v>5990</v>
      </c>
    </row>
    <row r="79" ht="30" customHeight="1" spans="1:7">
      <c r="A79">
        <v>20181014</v>
      </c>
      <c r="B79" t="s">
        <v>289</v>
      </c>
      <c r="C79" s="79" t="s">
        <v>283</v>
      </c>
      <c r="E79" s="79">
        <v>3</v>
      </c>
      <c r="F79" s="79">
        <v>4200</v>
      </c>
      <c r="G79" s="79">
        <v>12600</v>
      </c>
    </row>
    <row r="80" ht="30" customHeight="1" spans="3:7">
      <c r="C80" s="79" t="s">
        <v>20</v>
      </c>
      <c r="E80" s="79">
        <v>9</v>
      </c>
      <c r="F80" s="79">
        <v>3650</v>
      </c>
      <c r="G80" s="79">
        <v>32850</v>
      </c>
    </row>
    <row r="81" ht="30" customHeight="1" spans="1:7">
      <c r="A81">
        <v>20181015</v>
      </c>
      <c r="B81" t="s">
        <v>290</v>
      </c>
      <c r="C81" s="79" t="s">
        <v>280</v>
      </c>
      <c r="E81" s="79">
        <v>8</v>
      </c>
      <c r="F81" s="79">
        <v>265</v>
      </c>
      <c r="G81" s="79">
        <v>2120</v>
      </c>
    </row>
    <row r="82" ht="30" customHeight="1" spans="3:7">
      <c r="C82" s="79" t="s">
        <v>280</v>
      </c>
      <c r="E82" s="79">
        <v>8</v>
      </c>
      <c r="F82" s="79">
        <v>160</v>
      </c>
      <c r="G82" s="79">
        <v>1280</v>
      </c>
    </row>
    <row r="83" ht="30" customHeight="1" spans="1:7">
      <c r="A83">
        <v>20181016</v>
      </c>
      <c r="B83" t="s">
        <v>290</v>
      </c>
      <c r="C83" s="79" t="s">
        <v>291</v>
      </c>
      <c r="E83" s="79">
        <v>2</v>
      </c>
      <c r="F83" s="79">
        <v>2000</v>
      </c>
      <c r="G83" s="79">
        <v>4000</v>
      </c>
    </row>
    <row r="84" ht="30" customHeight="1" spans="1:7">
      <c r="A84">
        <v>20181017</v>
      </c>
      <c r="B84" t="s">
        <v>290</v>
      </c>
      <c r="C84" s="79" t="s">
        <v>252</v>
      </c>
      <c r="D84" s="79" t="s">
        <v>215</v>
      </c>
      <c r="E84" s="79">
        <v>15</v>
      </c>
      <c r="F84" s="79">
        <v>2350</v>
      </c>
      <c r="G84" s="79">
        <v>35250</v>
      </c>
    </row>
    <row r="85" ht="30" customHeight="1" spans="3:7">
      <c r="C85" s="79" t="s">
        <v>253</v>
      </c>
      <c r="D85" s="79" t="s">
        <v>215</v>
      </c>
      <c r="E85" s="79">
        <v>3</v>
      </c>
      <c r="F85" s="79">
        <v>4850</v>
      </c>
      <c r="G85" s="79">
        <v>14550</v>
      </c>
    </row>
    <row r="86" ht="30" customHeight="1" spans="1:7">
      <c r="A86">
        <v>20181018</v>
      </c>
      <c r="B86" t="s">
        <v>138</v>
      </c>
      <c r="C86" s="79" t="s">
        <v>292</v>
      </c>
      <c r="E86" s="79">
        <v>1</v>
      </c>
      <c r="F86" s="79">
        <v>98800</v>
      </c>
      <c r="G86" s="79">
        <v>98800</v>
      </c>
    </row>
    <row r="87" ht="30" customHeight="1" spans="1:7">
      <c r="A87">
        <v>20181019</v>
      </c>
      <c r="B87" t="s">
        <v>46</v>
      </c>
      <c r="C87" s="79" t="s">
        <v>293</v>
      </c>
      <c r="E87" s="79">
        <v>1</v>
      </c>
      <c r="F87" s="79">
        <v>17000</v>
      </c>
      <c r="G87" s="79">
        <v>17000</v>
      </c>
    </row>
    <row r="88" ht="30" customHeight="1" spans="1:7">
      <c r="A88">
        <v>20181020</v>
      </c>
      <c r="B88" t="s">
        <v>47</v>
      </c>
      <c r="C88" s="79" t="s">
        <v>294</v>
      </c>
      <c r="E88" s="79">
        <v>2</v>
      </c>
      <c r="F88" s="79">
        <v>4490</v>
      </c>
      <c r="G88" s="79">
        <v>8980</v>
      </c>
    </row>
    <row r="89" ht="30" customHeight="1" spans="3:7">
      <c r="C89" s="79" t="s">
        <v>283</v>
      </c>
      <c r="E89" s="79">
        <v>5</v>
      </c>
      <c r="F89" s="79">
        <v>4200</v>
      </c>
      <c r="G89" s="79">
        <v>21000</v>
      </c>
    </row>
    <row r="90" ht="30" customHeight="1" spans="3:7">
      <c r="C90" s="79" t="s">
        <v>295</v>
      </c>
      <c r="E90" s="79">
        <v>1</v>
      </c>
      <c r="F90" s="79">
        <v>1940</v>
      </c>
      <c r="G90" s="79">
        <v>1940</v>
      </c>
    </row>
    <row r="91" ht="30" customHeight="1" spans="1:7">
      <c r="A91">
        <v>20181021</v>
      </c>
      <c r="B91" t="s">
        <v>40</v>
      </c>
      <c r="C91" s="79" t="s">
        <v>252</v>
      </c>
      <c r="D91" s="79" t="s">
        <v>215</v>
      </c>
      <c r="E91" s="79">
        <v>1</v>
      </c>
      <c r="F91" s="79">
        <v>2350</v>
      </c>
      <c r="G91" s="79">
        <v>2350</v>
      </c>
    </row>
    <row r="92" ht="30" customHeight="1" spans="1:7">
      <c r="A92">
        <v>20181022</v>
      </c>
      <c r="B92" t="s">
        <v>40</v>
      </c>
      <c r="C92" s="79" t="s">
        <v>296</v>
      </c>
      <c r="E92" s="79">
        <v>1</v>
      </c>
      <c r="F92" s="79">
        <v>5450</v>
      </c>
      <c r="G92" s="79">
        <v>5450</v>
      </c>
    </row>
    <row r="93" ht="30" customHeight="1" spans="3:7">
      <c r="C93" s="79" t="s">
        <v>297</v>
      </c>
      <c r="E93" s="79">
        <v>1</v>
      </c>
      <c r="F93" s="79">
        <v>760</v>
      </c>
      <c r="G93" s="79">
        <v>760</v>
      </c>
    </row>
    <row r="94" ht="30" customHeight="1" spans="1:7">
      <c r="A94">
        <v>20181023</v>
      </c>
      <c r="B94" t="s">
        <v>40</v>
      </c>
      <c r="C94" s="79" t="s">
        <v>282</v>
      </c>
      <c r="E94" s="79">
        <v>1</v>
      </c>
      <c r="F94" s="79">
        <v>4990</v>
      </c>
      <c r="G94" s="79">
        <v>4990</v>
      </c>
    </row>
    <row r="95" ht="30" customHeight="1" spans="1:7">
      <c r="A95">
        <v>20181024</v>
      </c>
      <c r="B95" t="s">
        <v>30</v>
      </c>
      <c r="C95" s="79" t="s">
        <v>298</v>
      </c>
      <c r="D95" t="s">
        <v>224</v>
      </c>
      <c r="E95" s="79">
        <v>2</v>
      </c>
      <c r="F95" s="79">
        <v>3500</v>
      </c>
      <c r="G95" s="79">
        <v>7000</v>
      </c>
    </row>
    <row r="96" ht="30" customHeight="1" spans="1:7">
      <c r="A96">
        <v>20181025</v>
      </c>
      <c r="B96" t="s">
        <v>299</v>
      </c>
      <c r="C96" s="79" t="s">
        <v>220</v>
      </c>
      <c r="D96" s="79" t="s">
        <v>215</v>
      </c>
      <c r="E96" s="79">
        <v>1</v>
      </c>
      <c r="F96" s="79">
        <v>4650</v>
      </c>
      <c r="G96" s="79">
        <v>4650</v>
      </c>
    </row>
    <row r="97" ht="30" customHeight="1" spans="1:7">
      <c r="A97">
        <v>20181026</v>
      </c>
      <c r="B97" t="s">
        <v>43</v>
      </c>
      <c r="C97" s="79" t="s">
        <v>300</v>
      </c>
      <c r="E97" s="79">
        <v>1</v>
      </c>
      <c r="F97" s="79">
        <v>5900</v>
      </c>
      <c r="G97" s="79">
        <v>5900</v>
      </c>
    </row>
    <row r="98" ht="30" customHeight="1" spans="1:7">
      <c r="A98">
        <v>20181027</v>
      </c>
      <c r="B98" t="s">
        <v>43</v>
      </c>
      <c r="C98" s="79" t="s">
        <v>301</v>
      </c>
      <c r="E98" s="79">
        <v>4</v>
      </c>
      <c r="F98" s="79">
        <v>1400</v>
      </c>
      <c r="G98" s="79">
        <v>5600</v>
      </c>
    </row>
    <row r="99" ht="30" customHeight="1" spans="2:7">
      <c r="B99" t="s">
        <v>43</v>
      </c>
      <c r="C99" s="79" t="s">
        <v>302</v>
      </c>
      <c r="E99" s="79">
        <v>4</v>
      </c>
      <c r="F99" s="79">
        <v>2500</v>
      </c>
      <c r="G99" s="79">
        <v>10000</v>
      </c>
    </row>
    <row r="100" ht="30" customHeight="1" spans="1:7">
      <c r="A100">
        <v>20181028</v>
      </c>
      <c r="B100" t="s">
        <v>114</v>
      </c>
      <c r="C100" s="79" t="s">
        <v>288</v>
      </c>
      <c r="E100" s="79">
        <v>1</v>
      </c>
      <c r="F100" s="79">
        <v>5450</v>
      </c>
      <c r="G100" s="79">
        <v>5450</v>
      </c>
    </row>
    <row r="101" ht="30" customHeight="1" spans="3:7">
      <c r="C101" s="79" t="s">
        <v>303</v>
      </c>
      <c r="E101" s="79">
        <v>1</v>
      </c>
      <c r="F101" s="79">
        <v>2950</v>
      </c>
      <c r="G101" s="79">
        <v>2950</v>
      </c>
    </row>
    <row r="102" ht="30" customHeight="1" spans="1:7">
      <c r="A102">
        <v>20181029</v>
      </c>
      <c r="B102" s="79" t="s">
        <v>304</v>
      </c>
      <c r="C102" s="79" t="s">
        <v>305</v>
      </c>
      <c r="E102" s="79">
        <v>1</v>
      </c>
      <c r="F102" s="79">
        <v>2954</v>
      </c>
      <c r="G102" s="79">
        <v>2954</v>
      </c>
    </row>
    <row r="103" ht="30" customHeight="1" spans="1:7">
      <c r="A103">
        <v>20181030</v>
      </c>
      <c r="B103" t="s">
        <v>124</v>
      </c>
      <c r="C103" s="79" t="s">
        <v>306</v>
      </c>
      <c r="D103" t="s">
        <v>215</v>
      </c>
      <c r="E103" s="79">
        <v>1</v>
      </c>
      <c r="F103" s="79">
        <v>3845</v>
      </c>
      <c r="G103" s="79">
        <v>3845</v>
      </c>
    </row>
    <row r="104" ht="30" customHeight="1" spans="3:7">
      <c r="C104" s="79" t="s">
        <v>307</v>
      </c>
      <c r="D104" t="s">
        <v>215</v>
      </c>
      <c r="E104" s="79">
        <v>1</v>
      </c>
      <c r="F104" s="79">
        <v>2430</v>
      </c>
      <c r="G104" s="79">
        <v>2430</v>
      </c>
    </row>
    <row r="105" ht="30" customHeight="1" spans="3:7">
      <c r="C105" s="79" t="s">
        <v>308</v>
      </c>
      <c r="E105" s="79">
        <v>1</v>
      </c>
      <c r="F105" s="79">
        <v>1999</v>
      </c>
      <c r="G105" s="79">
        <v>1999</v>
      </c>
    </row>
    <row r="106" ht="30" customHeight="1" spans="3:7">
      <c r="C106" s="146" t="s">
        <v>309</v>
      </c>
      <c r="E106" s="80">
        <f>SUM(E61:E105)</f>
        <v>188</v>
      </c>
      <c r="G106" s="80">
        <f>SUM(G61:G105)</f>
        <v>664328</v>
      </c>
    </row>
    <row r="107" ht="30" customHeight="1" spans="1:7">
      <c r="A107">
        <v>20181101</v>
      </c>
      <c r="B107" s="79" t="s">
        <v>240</v>
      </c>
      <c r="C107" s="147" t="s">
        <v>282</v>
      </c>
      <c r="D107" t="s">
        <v>222</v>
      </c>
      <c r="E107" s="81">
        <v>4</v>
      </c>
      <c r="F107" s="79">
        <v>4970</v>
      </c>
      <c r="G107" s="81">
        <v>19880</v>
      </c>
    </row>
    <row r="108" ht="30" customHeight="1" spans="3:7">
      <c r="C108" s="147" t="s">
        <v>310</v>
      </c>
      <c r="D108" t="s">
        <v>224</v>
      </c>
      <c r="E108" s="81">
        <v>1</v>
      </c>
      <c r="F108" s="79">
        <v>1659</v>
      </c>
      <c r="G108" s="81">
        <v>1659</v>
      </c>
    </row>
    <row r="109" ht="30" customHeight="1" spans="1:7">
      <c r="A109">
        <v>20181102</v>
      </c>
      <c r="B109" t="s">
        <v>241</v>
      </c>
      <c r="C109" s="147" t="s">
        <v>311</v>
      </c>
      <c r="D109" t="s">
        <v>312</v>
      </c>
      <c r="E109" s="81">
        <v>1</v>
      </c>
      <c r="F109" s="79">
        <v>1599</v>
      </c>
      <c r="G109" s="81">
        <v>1599</v>
      </c>
    </row>
    <row r="110" ht="30" customHeight="1" spans="1:7">
      <c r="A110">
        <v>20181103</v>
      </c>
      <c r="B110" t="s">
        <v>313</v>
      </c>
      <c r="C110" s="147" t="s">
        <v>314</v>
      </c>
      <c r="D110" t="s">
        <v>224</v>
      </c>
      <c r="E110" s="81">
        <v>1</v>
      </c>
      <c r="F110" s="79">
        <v>4800</v>
      </c>
      <c r="G110" s="81">
        <v>4800</v>
      </c>
    </row>
    <row r="111" ht="30" customHeight="1" spans="1:7">
      <c r="A111">
        <v>20181104</v>
      </c>
      <c r="B111" t="s">
        <v>313</v>
      </c>
      <c r="C111" s="147" t="s">
        <v>315</v>
      </c>
      <c r="D111" t="s">
        <v>316</v>
      </c>
      <c r="E111" s="81">
        <v>2</v>
      </c>
      <c r="F111" s="79">
        <v>1450</v>
      </c>
      <c r="G111" s="81">
        <v>2900</v>
      </c>
    </row>
    <row r="112" ht="30" customHeight="1" spans="1:7">
      <c r="A112">
        <v>20181105</v>
      </c>
      <c r="B112" t="s">
        <v>313</v>
      </c>
      <c r="C112" s="79" t="s">
        <v>229</v>
      </c>
      <c r="D112" s="79" t="s">
        <v>215</v>
      </c>
      <c r="E112" s="79">
        <v>2</v>
      </c>
      <c r="F112" s="79">
        <v>5050</v>
      </c>
      <c r="G112" s="79">
        <v>10100</v>
      </c>
    </row>
    <row r="113" ht="30" customHeight="1" spans="1:7">
      <c r="A113">
        <v>20181106</v>
      </c>
      <c r="B113" t="s">
        <v>313</v>
      </c>
      <c r="C113" s="147" t="s">
        <v>317</v>
      </c>
      <c r="E113" s="81">
        <v>1</v>
      </c>
      <c r="F113" s="79">
        <v>2400</v>
      </c>
      <c r="G113" s="81">
        <v>2400</v>
      </c>
    </row>
    <row r="114" ht="30" customHeight="1" spans="1:7">
      <c r="A114">
        <v>20181107</v>
      </c>
      <c r="B114" t="s">
        <v>313</v>
      </c>
      <c r="C114" s="148" t="s">
        <v>307</v>
      </c>
      <c r="D114" t="s">
        <v>215</v>
      </c>
      <c r="E114" s="148">
        <v>1</v>
      </c>
      <c r="F114" s="79">
        <v>2430</v>
      </c>
      <c r="G114" s="148">
        <v>2430</v>
      </c>
    </row>
    <row r="115" ht="30" customHeight="1" spans="1:7">
      <c r="A115">
        <v>20181108</v>
      </c>
      <c r="B115" t="s">
        <v>313</v>
      </c>
      <c r="C115" s="148" t="s">
        <v>318</v>
      </c>
      <c r="D115" t="s">
        <v>215</v>
      </c>
      <c r="E115" s="148">
        <v>1</v>
      </c>
      <c r="F115" s="79">
        <v>2430</v>
      </c>
      <c r="G115" s="148">
        <v>2430</v>
      </c>
    </row>
    <row r="116" ht="30" customHeight="1" spans="1:7">
      <c r="A116">
        <v>20181109</v>
      </c>
      <c r="B116" t="s">
        <v>319</v>
      </c>
      <c r="C116" s="147" t="s">
        <v>20</v>
      </c>
      <c r="E116" s="81">
        <v>1</v>
      </c>
      <c r="F116" s="79">
        <v>4380</v>
      </c>
      <c r="G116" s="81">
        <v>4380</v>
      </c>
    </row>
    <row r="117" ht="30" customHeight="1" spans="1:7">
      <c r="A117">
        <v>20181110</v>
      </c>
      <c r="B117" t="s">
        <v>319</v>
      </c>
      <c r="C117" s="147" t="s">
        <v>20</v>
      </c>
      <c r="E117" s="81">
        <v>2</v>
      </c>
      <c r="F117" s="79">
        <v>3760</v>
      </c>
      <c r="G117" s="81">
        <v>7520</v>
      </c>
    </row>
    <row r="118" ht="30" customHeight="1" spans="1:7">
      <c r="A118">
        <v>20181111</v>
      </c>
      <c r="B118" t="s">
        <v>319</v>
      </c>
      <c r="C118" s="147" t="s">
        <v>20</v>
      </c>
      <c r="E118" s="81">
        <v>1</v>
      </c>
      <c r="F118" s="79">
        <v>4980</v>
      </c>
      <c r="G118" s="81">
        <v>4980</v>
      </c>
    </row>
    <row r="119" ht="30" customHeight="1" spans="1:7">
      <c r="A119">
        <v>20181112</v>
      </c>
      <c r="B119" t="s">
        <v>319</v>
      </c>
      <c r="C119" s="147" t="s">
        <v>80</v>
      </c>
      <c r="E119" s="81">
        <v>1</v>
      </c>
      <c r="F119" s="79">
        <v>1980</v>
      </c>
      <c r="G119" s="81">
        <v>1980</v>
      </c>
    </row>
    <row r="120" ht="30" customHeight="1" spans="1:7">
      <c r="A120">
        <v>20181113</v>
      </c>
      <c r="B120" t="s">
        <v>319</v>
      </c>
      <c r="C120" s="147" t="s">
        <v>320</v>
      </c>
      <c r="E120" s="81">
        <v>1</v>
      </c>
      <c r="F120" s="79">
        <v>791</v>
      </c>
      <c r="G120" s="81">
        <v>791</v>
      </c>
    </row>
    <row r="121" ht="30" customHeight="1" spans="1:7">
      <c r="A121">
        <v>20181114</v>
      </c>
      <c r="B121" t="s">
        <v>321</v>
      </c>
      <c r="C121" s="147" t="s">
        <v>322</v>
      </c>
      <c r="E121" s="81">
        <v>1</v>
      </c>
      <c r="F121" s="79">
        <v>7500</v>
      </c>
      <c r="G121" s="81">
        <v>7500</v>
      </c>
    </row>
    <row r="122" ht="30" customHeight="1" spans="1:7">
      <c r="A122">
        <v>20181115</v>
      </c>
      <c r="B122" t="s">
        <v>321</v>
      </c>
      <c r="C122" s="147" t="s">
        <v>83</v>
      </c>
      <c r="E122" s="81">
        <v>1</v>
      </c>
      <c r="F122" s="79">
        <v>2500</v>
      </c>
      <c r="G122" s="81">
        <v>2500</v>
      </c>
    </row>
    <row r="123" ht="30" customHeight="1" spans="1:7">
      <c r="A123">
        <v>20181116</v>
      </c>
      <c r="B123" t="s">
        <v>59</v>
      </c>
      <c r="C123" s="147" t="s">
        <v>80</v>
      </c>
      <c r="E123" s="81">
        <v>1</v>
      </c>
      <c r="F123" s="79">
        <v>7600</v>
      </c>
      <c r="G123" s="81">
        <v>7600</v>
      </c>
    </row>
    <row r="124" ht="30" customHeight="1" spans="1:7">
      <c r="A124">
        <v>20181117</v>
      </c>
      <c r="B124" t="s">
        <v>59</v>
      </c>
      <c r="C124" s="147" t="s">
        <v>80</v>
      </c>
      <c r="E124" s="81">
        <v>2</v>
      </c>
      <c r="F124" s="79">
        <v>1980</v>
      </c>
      <c r="G124" s="81">
        <v>3960</v>
      </c>
    </row>
    <row r="125" ht="30" customHeight="1" spans="1:7">
      <c r="A125">
        <v>20181118</v>
      </c>
      <c r="B125" t="s">
        <v>59</v>
      </c>
      <c r="C125" s="147" t="s">
        <v>323</v>
      </c>
      <c r="E125" s="81">
        <v>6</v>
      </c>
      <c r="F125" s="79">
        <v>3999</v>
      </c>
      <c r="G125" s="81">
        <v>23994</v>
      </c>
    </row>
    <row r="126" ht="30" customHeight="1" spans="1:7">
      <c r="A126">
        <v>20181119</v>
      </c>
      <c r="B126" t="s">
        <v>324</v>
      </c>
      <c r="C126" s="147" t="s">
        <v>293</v>
      </c>
      <c r="E126" s="81">
        <v>1</v>
      </c>
      <c r="F126" s="79">
        <v>21480</v>
      </c>
      <c r="G126" s="81">
        <v>21480</v>
      </c>
    </row>
    <row r="127" ht="30" customHeight="1" spans="1:7">
      <c r="A127">
        <v>20181120</v>
      </c>
      <c r="B127" t="s">
        <v>324</v>
      </c>
      <c r="C127" s="79" t="s">
        <v>253</v>
      </c>
      <c r="D127" s="79" t="s">
        <v>215</v>
      </c>
      <c r="E127" s="79">
        <v>3</v>
      </c>
      <c r="F127" s="79">
        <v>4900</v>
      </c>
      <c r="G127" s="79">
        <v>14700</v>
      </c>
    </row>
    <row r="128" ht="30" customHeight="1" spans="3:7">
      <c r="C128" s="79" t="s">
        <v>252</v>
      </c>
      <c r="D128" s="79" t="s">
        <v>215</v>
      </c>
      <c r="E128" s="79">
        <v>3</v>
      </c>
      <c r="F128" s="79">
        <v>2380</v>
      </c>
      <c r="G128" s="79">
        <v>7140</v>
      </c>
    </row>
    <row r="129" ht="30" customHeight="1" spans="1:7">
      <c r="A129">
        <v>20181121</v>
      </c>
      <c r="B129" t="s">
        <v>43</v>
      </c>
      <c r="C129" s="79" t="s">
        <v>283</v>
      </c>
      <c r="E129" s="79">
        <v>2</v>
      </c>
      <c r="F129" s="79">
        <v>4200</v>
      </c>
      <c r="G129" s="79">
        <v>8400</v>
      </c>
    </row>
    <row r="130" ht="30" customHeight="1" spans="1:7">
      <c r="A130">
        <v>20181122</v>
      </c>
      <c r="B130" t="s">
        <v>228</v>
      </c>
      <c r="C130" s="79" t="s">
        <v>282</v>
      </c>
      <c r="E130" s="79">
        <v>2</v>
      </c>
      <c r="F130" s="79">
        <v>4990</v>
      </c>
      <c r="G130" s="79">
        <v>9980</v>
      </c>
    </row>
    <row r="131" ht="30" customHeight="1" spans="1:7">
      <c r="A131">
        <v>20181123</v>
      </c>
      <c r="B131" t="s">
        <v>228</v>
      </c>
      <c r="C131" s="79" t="s">
        <v>282</v>
      </c>
      <c r="E131" s="79">
        <v>2</v>
      </c>
      <c r="F131" s="79">
        <v>4990</v>
      </c>
      <c r="G131" s="79">
        <v>9980</v>
      </c>
    </row>
    <row r="132" ht="30" customHeight="1" spans="1:7">
      <c r="A132">
        <v>20181124</v>
      </c>
      <c r="B132" t="s">
        <v>228</v>
      </c>
      <c r="C132" s="147" t="s">
        <v>325</v>
      </c>
      <c r="E132" s="81">
        <v>3</v>
      </c>
      <c r="F132" s="79">
        <v>4999</v>
      </c>
      <c r="G132" s="81">
        <v>14997</v>
      </c>
    </row>
    <row r="133" ht="30" customHeight="1" spans="1:7">
      <c r="A133">
        <v>20181125</v>
      </c>
      <c r="B133" t="s">
        <v>228</v>
      </c>
      <c r="C133" s="147" t="s">
        <v>325</v>
      </c>
      <c r="E133" s="81">
        <v>1</v>
      </c>
      <c r="F133" s="79">
        <v>4999</v>
      </c>
      <c r="G133" s="81">
        <v>4999</v>
      </c>
    </row>
    <row r="134" ht="30" customHeight="1" spans="1:7">
      <c r="A134">
        <v>20181126</v>
      </c>
      <c r="B134" s="79" t="s">
        <v>326</v>
      </c>
      <c r="C134" s="147" t="s">
        <v>320</v>
      </c>
      <c r="E134" s="81">
        <v>1</v>
      </c>
      <c r="F134" s="79">
        <v>791</v>
      </c>
      <c r="G134" s="81">
        <v>791</v>
      </c>
    </row>
    <row r="135" ht="30" customHeight="1" spans="1:7">
      <c r="A135">
        <v>20181127</v>
      </c>
      <c r="B135" t="s">
        <v>51</v>
      </c>
      <c r="C135" s="147" t="s">
        <v>320</v>
      </c>
      <c r="E135" s="81">
        <v>1</v>
      </c>
      <c r="F135" s="79">
        <v>800</v>
      </c>
      <c r="G135" s="81">
        <v>800</v>
      </c>
    </row>
    <row r="136" ht="30" customHeight="1" spans="1:7">
      <c r="A136">
        <v>20181128</v>
      </c>
      <c r="B136" t="s">
        <v>40</v>
      </c>
      <c r="C136" s="147" t="s">
        <v>282</v>
      </c>
      <c r="E136" s="81">
        <v>1</v>
      </c>
      <c r="F136" s="79">
        <v>4990</v>
      </c>
      <c r="G136" s="81">
        <v>4990</v>
      </c>
    </row>
    <row r="137" ht="30" customHeight="1" spans="1:7">
      <c r="A137">
        <v>20181129</v>
      </c>
      <c r="B137" t="s">
        <v>66</v>
      </c>
      <c r="C137" s="147" t="s">
        <v>327</v>
      </c>
      <c r="E137" s="81">
        <v>5</v>
      </c>
      <c r="F137" s="79">
        <v>269</v>
      </c>
      <c r="G137" s="81">
        <v>1345</v>
      </c>
    </row>
    <row r="138" ht="30" customHeight="1" spans="3:7">
      <c r="C138" s="147" t="s">
        <v>328</v>
      </c>
      <c r="E138" s="81">
        <v>1</v>
      </c>
      <c r="F138" s="79">
        <v>1599</v>
      </c>
      <c r="G138" s="81">
        <v>1599</v>
      </c>
    </row>
    <row r="139" ht="30" customHeight="1" spans="3:7">
      <c r="C139" s="147" t="s">
        <v>300</v>
      </c>
      <c r="E139" s="81">
        <v>1</v>
      </c>
      <c r="F139" s="79">
        <v>1699</v>
      </c>
      <c r="G139" s="81">
        <v>1699</v>
      </c>
    </row>
    <row r="140" ht="30" customHeight="1" spans="3:7">
      <c r="C140" s="147" t="s">
        <v>329</v>
      </c>
      <c r="E140" s="81">
        <v>1</v>
      </c>
      <c r="F140" s="79">
        <v>4690</v>
      </c>
      <c r="G140" s="81">
        <v>4690</v>
      </c>
    </row>
    <row r="141" ht="30" customHeight="1" spans="1:7">
      <c r="A141">
        <v>20181130</v>
      </c>
      <c r="B141" t="s">
        <v>66</v>
      </c>
      <c r="C141" s="147" t="s">
        <v>330</v>
      </c>
      <c r="E141" s="81">
        <v>4</v>
      </c>
      <c r="F141" s="79">
        <v>5010</v>
      </c>
      <c r="G141" s="81">
        <v>20040</v>
      </c>
    </row>
    <row r="142" ht="30" customHeight="1" spans="3:7">
      <c r="C142" s="147" t="s">
        <v>331</v>
      </c>
      <c r="E142" s="81">
        <v>4</v>
      </c>
      <c r="F142" s="79">
        <v>2460</v>
      </c>
      <c r="G142" s="81">
        <v>9840</v>
      </c>
    </row>
    <row r="143" ht="30" customHeight="1" spans="1:7">
      <c r="A143">
        <v>20181131</v>
      </c>
      <c r="B143" t="s">
        <v>66</v>
      </c>
      <c r="C143" s="147" t="s">
        <v>332</v>
      </c>
      <c r="E143" s="81">
        <v>6</v>
      </c>
      <c r="F143" s="79">
        <v>2990</v>
      </c>
      <c r="G143" s="81">
        <v>17940</v>
      </c>
    </row>
    <row r="144" ht="30" customHeight="1" spans="3:7">
      <c r="C144" s="147" t="s">
        <v>262</v>
      </c>
      <c r="E144" s="81">
        <v>1</v>
      </c>
      <c r="F144" s="79">
        <v>1526</v>
      </c>
      <c r="G144" s="81">
        <v>1526</v>
      </c>
    </row>
    <row r="145" ht="30" customHeight="1" spans="1:7">
      <c r="A145">
        <v>20181132</v>
      </c>
      <c r="B145" t="s">
        <v>124</v>
      </c>
      <c r="C145" s="147" t="s">
        <v>333</v>
      </c>
      <c r="E145" s="81">
        <v>2</v>
      </c>
      <c r="F145" s="79">
        <v>791</v>
      </c>
      <c r="G145" s="81">
        <v>1582</v>
      </c>
    </row>
    <row r="146" ht="30" customHeight="1" spans="1:7">
      <c r="A146">
        <v>20181133</v>
      </c>
      <c r="B146" t="s">
        <v>334</v>
      </c>
      <c r="C146" s="147" t="s">
        <v>80</v>
      </c>
      <c r="E146" s="81">
        <v>1</v>
      </c>
      <c r="F146" s="79">
        <v>2000</v>
      </c>
      <c r="G146" s="81">
        <v>2000</v>
      </c>
    </row>
    <row r="147" ht="30" customHeight="1" spans="1:7">
      <c r="A147">
        <v>20181134</v>
      </c>
      <c r="B147" t="s">
        <v>73</v>
      </c>
      <c r="C147" s="147" t="s">
        <v>335</v>
      </c>
      <c r="E147" s="81">
        <v>1</v>
      </c>
      <c r="F147" s="79">
        <v>12499</v>
      </c>
      <c r="G147" s="81">
        <v>12499</v>
      </c>
    </row>
    <row r="148" ht="30" customHeight="1" spans="1:7">
      <c r="A148">
        <v>20181135</v>
      </c>
      <c r="B148" t="s">
        <v>73</v>
      </c>
      <c r="C148" s="147" t="s">
        <v>83</v>
      </c>
      <c r="E148" s="81">
        <v>1</v>
      </c>
      <c r="F148" s="79">
        <v>1378</v>
      </c>
      <c r="G148" s="81">
        <v>1378</v>
      </c>
    </row>
    <row r="149" ht="30" customHeight="1" spans="1:7">
      <c r="A149">
        <v>20181136</v>
      </c>
      <c r="B149" t="s">
        <v>228</v>
      </c>
      <c r="C149" s="147" t="s">
        <v>325</v>
      </c>
      <c r="E149" s="81">
        <v>1</v>
      </c>
      <c r="F149" s="79">
        <v>4999</v>
      </c>
      <c r="G149" s="81">
        <v>4999</v>
      </c>
    </row>
    <row r="150" ht="30" customHeight="1" spans="1:7">
      <c r="A150">
        <v>20181137</v>
      </c>
      <c r="B150" t="s">
        <v>228</v>
      </c>
      <c r="C150" s="147" t="s">
        <v>336</v>
      </c>
      <c r="E150" s="81">
        <v>1</v>
      </c>
      <c r="F150" s="79">
        <v>2460</v>
      </c>
      <c r="G150" s="81">
        <v>2460</v>
      </c>
    </row>
    <row r="151" ht="30" customHeight="1" spans="1:7">
      <c r="A151">
        <v>20181138</v>
      </c>
      <c r="B151" t="s">
        <v>228</v>
      </c>
      <c r="C151" s="147" t="s">
        <v>337</v>
      </c>
      <c r="E151" s="81">
        <v>1</v>
      </c>
      <c r="F151" s="79">
        <v>3900</v>
      </c>
      <c r="G151" s="81">
        <v>3900</v>
      </c>
    </row>
    <row r="152" ht="30" customHeight="1" spans="1:7">
      <c r="A152">
        <v>20181139</v>
      </c>
      <c r="B152" t="s">
        <v>228</v>
      </c>
      <c r="C152" s="79" t="s">
        <v>229</v>
      </c>
      <c r="D152" s="79" t="s">
        <v>215</v>
      </c>
      <c r="E152" s="79">
        <v>1</v>
      </c>
      <c r="F152" s="79">
        <v>5050</v>
      </c>
      <c r="G152" s="79">
        <v>5050</v>
      </c>
    </row>
    <row r="153" ht="30" customHeight="1" spans="3:7">
      <c r="C153" s="146" t="s">
        <v>338</v>
      </c>
      <c r="E153" s="80">
        <f>SUM(E107:E152)</f>
        <v>83</v>
      </c>
      <c r="G153" s="80">
        <f>SUM(G107:G152)</f>
        <v>304207</v>
      </c>
    </row>
    <row r="154" ht="30" customHeight="1" spans="1:7">
      <c r="A154">
        <v>20181201</v>
      </c>
      <c r="B154" t="s">
        <v>228</v>
      </c>
      <c r="C154" s="147" t="s">
        <v>325</v>
      </c>
      <c r="E154" s="81">
        <v>1</v>
      </c>
      <c r="F154" s="79">
        <v>4999</v>
      </c>
      <c r="G154" s="81">
        <v>4999</v>
      </c>
    </row>
    <row r="155" ht="30" customHeight="1" spans="1:7">
      <c r="A155">
        <v>20181202</v>
      </c>
      <c r="B155" t="s">
        <v>228</v>
      </c>
      <c r="C155" s="79" t="s">
        <v>266</v>
      </c>
      <c r="D155" s="79"/>
      <c r="E155" s="79">
        <v>1</v>
      </c>
      <c r="F155" s="79">
        <v>1999</v>
      </c>
      <c r="G155" s="79">
        <v>1999</v>
      </c>
    </row>
    <row r="156" ht="30" customHeight="1" spans="1:7">
      <c r="A156">
        <v>20181203</v>
      </c>
      <c r="B156" t="s">
        <v>66</v>
      </c>
      <c r="C156" s="147" t="s">
        <v>339</v>
      </c>
      <c r="E156" s="81">
        <v>1</v>
      </c>
      <c r="F156" s="79">
        <v>885</v>
      </c>
      <c r="G156" s="81">
        <v>885</v>
      </c>
    </row>
    <row r="157" ht="30" customHeight="1" spans="1:7">
      <c r="A157">
        <v>20181204</v>
      </c>
      <c r="B157" t="s">
        <v>73</v>
      </c>
      <c r="C157" s="147" t="s">
        <v>282</v>
      </c>
      <c r="E157" s="81">
        <v>1</v>
      </c>
      <c r="F157" s="79">
        <v>4990</v>
      </c>
      <c r="G157" s="81">
        <v>4990</v>
      </c>
    </row>
    <row r="158" ht="30" customHeight="1" spans="1:7">
      <c r="A158">
        <v>20181205</v>
      </c>
      <c r="B158" t="s">
        <v>59</v>
      </c>
      <c r="C158" s="147" t="s">
        <v>340</v>
      </c>
      <c r="E158" s="81">
        <v>2</v>
      </c>
      <c r="F158" s="79">
        <v>205</v>
      </c>
      <c r="G158" s="81">
        <v>410</v>
      </c>
    </row>
    <row r="159" ht="30" customHeight="1" spans="2:7">
      <c r="B159" t="s">
        <v>59</v>
      </c>
      <c r="C159" s="147" t="s">
        <v>341</v>
      </c>
      <c r="E159" s="81">
        <v>15</v>
      </c>
      <c r="F159" s="79">
        <v>128</v>
      </c>
      <c r="G159" s="81">
        <v>1920</v>
      </c>
    </row>
    <row r="160" ht="30" customHeight="1" spans="1:7">
      <c r="A160">
        <v>20181206</v>
      </c>
      <c r="B160" t="s">
        <v>59</v>
      </c>
      <c r="C160" s="147" t="s">
        <v>80</v>
      </c>
      <c r="E160" s="81">
        <v>2</v>
      </c>
      <c r="F160" s="79">
        <v>1999</v>
      </c>
      <c r="G160" s="81">
        <v>3998</v>
      </c>
    </row>
    <row r="161" ht="30" customHeight="1" spans="2:7">
      <c r="B161" t="s">
        <v>59</v>
      </c>
      <c r="C161" s="147" t="s">
        <v>83</v>
      </c>
      <c r="E161" s="81">
        <v>1</v>
      </c>
      <c r="F161" s="79">
        <v>1378</v>
      </c>
      <c r="G161" s="81">
        <v>1378</v>
      </c>
    </row>
    <row r="162" ht="30" customHeight="1" spans="1:7">
      <c r="A162">
        <v>20181207</v>
      </c>
      <c r="B162" t="s">
        <v>81</v>
      </c>
      <c r="C162" s="147" t="s">
        <v>342</v>
      </c>
      <c r="E162" s="81">
        <v>1</v>
      </c>
      <c r="F162" s="79">
        <v>6980</v>
      </c>
      <c r="G162" s="81">
        <v>6980</v>
      </c>
    </row>
    <row r="163" ht="30" customHeight="1" spans="1:7">
      <c r="A163">
        <v>20181208</v>
      </c>
      <c r="B163" t="s">
        <v>81</v>
      </c>
      <c r="C163" s="147" t="s">
        <v>343</v>
      </c>
      <c r="E163" s="81">
        <v>1</v>
      </c>
      <c r="F163" s="79">
        <v>2950</v>
      </c>
      <c r="G163" s="81">
        <v>2950</v>
      </c>
    </row>
    <row r="164" ht="30" customHeight="1" spans="1:7">
      <c r="A164">
        <v>20181209</v>
      </c>
      <c r="B164" t="s">
        <v>250</v>
      </c>
      <c r="C164" s="147" t="s">
        <v>344</v>
      </c>
      <c r="E164" s="81">
        <v>20</v>
      </c>
      <c r="F164" s="79">
        <v>3000</v>
      </c>
      <c r="G164" s="81">
        <v>60000</v>
      </c>
    </row>
    <row r="165" ht="30" customHeight="1" spans="1:7">
      <c r="A165">
        <v>20181210</v>
      </c>
      <c r="B165" t="s">
        <v>284</v>
      </c>
      <c r="C165" s="147" t="s">
        <v>345</v>
      </c>
      <c r="E165" s="81">
        <v>1</v>
      </c>
      <c r="F165" s="79">
        <v>2000</v>
      </c>
      <c r="G165" s="81">
        <v>2000</v>
      </c>
    </row>
    <row r="166" ht="30" customHeight="1" spans="3:7">
      <c r="C166" s="147" t="s">
        <v>80</v>
      </c>
      <c r="E166" s="81">
        <v>1</v>
      </c>
      <c r="F166" s="79">
        <v>1980</v>
      </c>
      <c r="G166" s="81">
        <v>1980</v>
      </c>
    </row>
    <row r="167" ht="30" customHeight="1" spans="1:7">
      <c r="A167">
        <v>20181211</v>
      </c>
      <c r="B167" t="s">
        <v>81</v>
      </c>
      <c r="C167" s="147" t="s">
        <v>346</v>
      </c>
      <c r="E167" s="81">
        <v>1</v>
      </c>
      <c r="F167" s="79">
        <v>6999</v>
      </c>
      <c r="G167" s="81">
        <v>6999</v>
      </c>
    </row>
    <row r="168" ht="30" customHeight="1" spans="1:7">
      <c r="A168">
        <v>20181212</v>
      </c>
      <c r="B168" t="s">
        <v>81</v>
      </c>
      <c r="C168" s="147" t="s">
        <v>347</v>
      </c>
      <c r="E168" s="81">
        <v>1</v>
      </c>
      <c r="F168" s="79">
        <v>4999</v>
      </c>
      <c r="G168" s="81">
        <v>4999</v>
      </c>
    </row>
    <row r="169" ht="30" customHeight="1" spans="1:7">
      <c r="A169">
        <v>20181213</v>
      </c>
      <c r="B169" t="s">
        <v>321</v>
      </c>
      <c r="C169" s="147" t="s">
        <v>83</v>
      </c>
      <c r="E169" s="81">
        <v>1</v>
      </c>
      <c r="F169" s="79">
        <v>1526</v>
      </c>
      <c r="G169" s="81">
        <v>1526</v>
      </c>
    </row>
    <row r="170" ht="30" customHeight="1" spans="1:7">
      <c r="A170">
        <v>20181214</v>
      </c>
      <c r="B170" t="s">
        <v>321</v>
      </c>
      <c r="C170" s="147" t="s">
        <v>348</v>
      </c>
      <c r="E170" s="81">
        <v>1</v>
      </c>
      <c r="F170" s="79">
        <v>4450</v>
      </c>
      <c r="G170" s="81">
        <v>4450</v>
      </c>
    </row>
    <row r="171" ht="30" customHeight="1" spans="1:7">
      <c r="A171">
        <v>20181215</v>
      </c>
      <c r="B171" t="s">
        <v>321</v>
      </c>
      <c r="C171" s="147" t="s">
        <v>80</v>
      </c>
      <c r="E171" s="81">
        <v>1</v>
      </c>
      <c r="F171" s="79">
        <v>25000</v>
      </c>
      <c r="G171" s="81">
        <v>25000</v>
      </c>
    </row>
    <row r="172" ht="30" customHeight="1" spans="1:7">
      <c r="A172">
        <v>20181216</v>
      </c>
      <c r="B172" t="s">
        <v>321</v>
      </c>
      <c r="C172" s="147" t="s">
        <v>262</v>
      </c>
      <c r="E172" s="81">
        <v>3</v>
      </c>
      <c r="F172" s="79">
        <v>1699</v>
      </c>
      <c r="G172" s="81">
        <v>5097</v>
      </c>
    </row>
    <row r="173" ht="30" customHeight="1" spans="1:7">
      <c r="A173">
        <v>20181217</v>
      </c>
      <c r="B173" t="s">
        <v>45</v>
      </c>
      <c r="C173" s="147" t="s">
        <v>315</v>
      </c>
      <c r="E173" s="81">
        <v>3</v>
      </c>
      <c r="F173" s="79">
        <v>1980</v>
      </c>
      <c r="G173" s="81">
        <v>5940</v>
      </c>
    </row>
    <row r="174" ht="30" customHeight="1" spans="1:7">
      <c r="A174">
        <v>20181218</v>
      </c>
      <c r="B174" t="s">
        <v>146</v>
      </c>
      <c r="C174" s="147" t="s">
        <v>349</v>
      </c>
      <c r="E174" s="81">
        <v>1</v>
      </c>
      <c r="F174" s="79">
        <v>1699</v>
      </c>
      <c r="G174" s="81">
        <v>1699</v>
      </c>
    </row>
    <row r="175" ht="30" customHeight="1" spans="1:7">
      <c r="A175">
        <v>20181219</v>
      </c>
      <c r="B175" t="s">
        <v>146</v>
      </c>
      <c r="C175" s="147" t="s">
        <v>350</v>
      </c>
      <c r="E175" s="81">
        <v>1</v>
      </c>
      <c r="F175" s="79">
        <v>1703</v>
      </c>
      <c r="G175" s="81">
        <v>1703</v>
      </c>
    </row>
    <row r="176" ht="30" customHeight="1" spans="1:7">
      <c r="A176">
        <v>20181220</v>
      </c>
      <c r="B176" t="s">
        <v>250</v>
      </c>
      <c r="C176" s="147" t="s">
        <v>348</v>
      </c>
      <c r="E176" s="81">
        <v>15</v>
      </c>
      <c r="F176" s="79">
        <v>4450</v>
      </c>
      <c r="G176" s="81">
        <v>66750</v>
      </c>
    </row>
    <row r="177" ht="30" customHeight="1" spans="1:7">
      <c r="A177">
        <v>20181221</v>
      </c>
      <c r="B177" t="s">
        <v>351</v>
      </c>
      <c r="C177" s="147" t="s">
        <v>352</v>
      </c>
      <c r="E177" s="81">
        <v>4</v>
      </c>
      <c r="F177" s="79">
        <v>18480</v>
      </c>
      <c r="G177" s="81">
        <v>73920</v>
      </c>
    </row>
    <row r="178" ht="30" customHeight="1" spans="1:7">
      <c r="A178">
        <v>20181222</v>
      </c>
      <c r="B178" t="s">
        <v>351</v>
      </c>
      <c r="C178" s="147" t="s">
        <v>282</v>
      </c>
      <c r="E178" s="81">
        <v>3</v>
      </c>
      <c r="F178" s="79">
        <v>4990</v>
      </c>
      <c r="G178" s="81">
        <v>14970</v>
      </c>
    </row>
    <row r="179" ht="30" customHeight="1" spans="1:7">
      <c r="A179">
        <v>20181223</v>
      </c>
      <c r="B179" t="s">
        <v>353</v>
      </c>
      <c r="C179" s="147" t="s">
        <v>262</v>
      </c>
      <c r="E179" s="81">
        <v>1</v>
      </c>
      <c r="F179" s="79">
        <v>989</v>
      </c>
      <c r="G179" s="81">
        <v>989</v>
      </c>
    </row>
    <row r="180" ht="30" customHeight="1" spans="1:7">
      <c r="A180">
        <v>20181224</v>
      </c>
      <c r="B180" t="s">
        <v>354</v>
      </c>
      <c r="C180" s="147" t="s">
        <v>80</v>
      </c>
      <c r="E180" s="81">
        <v>1</v>
      </c>
      <c r="F180" s="79">
        <v>9999</v>
      </c>
      <c r="G180" s="81">
        <v>9999</v>
      </c>
    </row>
    <row r="181" ht="30" customHeight="1" spans="1:7">
      <c r="A181">
        <v>20181225</v>
      </c>
      <c r="B181" t="s">
        <v>81</v>
      </c>
      <c r="C181" s="147" t="s">
        <v>355</v>
      </c>
      <c r="E181" s="81">
        <v>1</v>
      </c>
      <c r="F181" s="79">
        <v>2499</v>
      </c>
      <c r="G181" s="81">
        <v>2499</v>
      </c>
    </row>
    <row r="182" ht="30" customHeight="1" spans="1:7">
      <c r="A182">
        <v>20181226</v>
      </c>
      <c r="B182" t="s">
        <v>81</v>
      </c>
      <c r="C182" s="147" t="s">
        <v>356</v>
      </c>
      <c r="E182" s="81">
        <v>5</v>
      </c>
      <c r="F182" s="79">
        <v>1999</v>
      </c>
      <c r="G182" s="81">
        <v>9995</v>
      </c>
    </row>
    <row r="183" ht="30" customHeight="1" spans="1:7">
      <c r="A183">
        <v>20181227</v>
      </c>
      <c r="B183" t="s">
        <v>43</v>
      </c>
      <c r="C183" s="147" t="s">
        <v>86</v>
      </c>
      <c r="E183" s="81">
        <v>2</v>
      </c>
      <c r="F183" s="79">
        <v>1980</v>
      </c>
      <c r="G183" s="81">
        <v>3960</v>
      </c>
    </row>
    <row r="184" ht="30" customHeight="1" spans="1:7">
      <c r="A184">
        <v>20181228</v>
      </c>
      <c r="B184" t="s">
        <v>48</v>
      </c>
      <c r="C184" s="147" t="s">
        <v>357</v>
      </c>
      <c r="E184" s="81">
        <v>1</v>
      </c>
      <c r="F184" s="79">
        <v>3760</v>
      </c>
      <c r="G184" s="81">
        <v>3760</v>
      </c>
    </row>
    <row r="185" ht="30" customHeight="1" spans="1:7">
      <c r="A185">
        <v>20181229</v>
      </c>
      <c r="B185" t="s">
        <v>51</v>
      </c>
      <c r="C185" s="147" t="s">
        <v>182</v>
      </c>
      <c r="E185" s="81">
        <v>2</v>
      </c>
      <c r="F185" s="79">
        <v>4980</v>
      </c>
      <c r="G185" s="81">
        <v>9960</v>
      </c>
    </row>
    <row r="186" ht="30" customHeight="1" spans="1:7">
      <c r="A186">
        <v>20181230</v>
      </c>
      <c r="B186" t="s">
        <v>358</v>
      </c>
      <c r="C186" s="147" t="s">
        <v>359</v>
      </c>
      <c r="E186" s="81">
        <v>1</v>
      </c>
      <c r="F186" s="79">
        <v>989</v>
      </c>
      <c r="G186" s="81">
        <v>989</v>
      </c>
    </row>
    <row r="187" ht="30" customHeight="1" spans="1:7">
      <c r="A187">
        <v>20181231</v>
      </c>
      <c r="B187" t="s">
        <v>127</v>
      </c>
      <c r="C187" s="147" t="s">
        <v>360</v>
      </c>
      <c r="E187" s="81">
        <v>1</v>
      </c>
      <c r="F187" s="79">
        <v>5000</v>
      </c>
      <c r="G187" s="81">
        <v>5000</v>
      </c>
    </row>
    <row r="188" ht="30" customHeight="1" spans="3:7">
      <c r="C188" s="147" t="s">
        <v>361</v>
      </c>
      <c r="E188" s="81">
        <v>1</v>
      </c>
      <c r="F188" s="79">
        <v>2000</v>
      </c>
      <c r="G188" s="81">
        <v>2000</v>
      </c>
    </row>
    <row r="189" ht="30" customHeight="1" spans="1:7">
      <c r="A189">
        <v>20181232</v>
      </c>
      <c r="B189" t="s">
        <v>66</v>
      </c>
      <c r="C189" s="147" t="s">
        <v>282</v>
      </c>
      <c r="E189" s="81">
        <v>1</v>
      </c>
      <c r="F189" s="79">
        <v>4990</v>
      </c>
      <c r="G189" s="81">
        <v>4990</v>
      </c>
    </row>
    <row r="190" ht="30" customHeight="1" spans="1:7">
      <c r="A190">
        <v>20181233</v>
      </c>
      <c r="B190" t="s">
        <v>122</v>
      </c>
      <c r="C190" s="147" t="s">
        <v>362</v>
      </c>
      <c r="E190" s="81">
        <v>1</v>
      </c>
      <c r="F190" s="79">
        <v>2980</v>
      </c>
      <c r="G190" s="81">
        <v>2980</v>
      </c>
    </row>
    <row r="191" ht="30" customHeight="1" spans="1:7">
      <c r="A191">
        <v>20181234</v>
      </c>
      <c r="B191" t="s">
        <v>122</v>
      </c>
      <c r="C191" s="147" t="s">
        <v>363</v>
      </c>
      <c r="E191" s="81">
        <v>1</v>
      </c>
      <c r="F191" s="79">
        <v>4900</v>
      </c>
      <c r="G191" s="81">
        <v>4900</v>
      </c>
    </row>
    <row r="192" ht="30" customHeight="1" spans="1:7">
      <c r="A192">
        <v>20181235</v>
      </c>
      <c r="B192" t="s">
        <v>122</v>
      </c>
      <c r="C192" s="147" t="s">
        <v>282</v>
      </c>
      <c r="E192" s="81">
        <v>1</v>
      </c>
      <c r="F192" s="79">
        <v>4990</v>
      </c>
      <c r="G192" s="81">
        <v>4990</v>
      </c>
    </row>
    <row r="193" ht="30" customHeight="1" spans="3:7">
      <c r="C193" s="147" t="s">
        <v>80</v>
      </c>
      <c r="E193" s="81">
        <v>1</v>
      </c>
      <c r="F193" s="79">
        <v>1970</v>
      </c>
      <c r="G193" s="81">
        <v>1970</v>
      </c>
    </row>
    <row r="194" ht="30" customHeight="1" spans="1:7">
      <c r="A194">
        <v>20181236</v>
      </c>
      <c r="B194" t="s">
        <v>122</v>
      </c>
      <c r="C194" s="147" t="s">
        <v>325</v>
      </c>
      <c r="E194" s="81">
        <v>2</v>
      </c>
      <c r="F194" s="79">
        <v>4999</v>
      </c>
      <c r="G194" s="81">
        <v>9998</v>
      </c>
    </row>
    <row r="195" ht="30" customHeight="1" spans="1:7">
      <c r="A195">
        <v>20181237</v>
      </c>
      <c r="B195" t="s">
        <v>122</v>
      </c>
      <c r="C195" s="147" t="s">
        <v>20</v>
      </c>
      <c r="E195" s="81">
        <v>10</v>
      </c>
      <c r="F195" s="79">
        <v>4790</v>
      </c>
      <c r="G195" s="81">
        <v>47900</v>
      </c>
    </row>
    <row r="196" ht="30" customHeight="1" spans="1:7">
      <c r="A196">
        <v>20181238</v>
      </c>
      <c r="B196" t="s">
        <v>263</v>
      </c>
      <c r="C196" s="147" t="s">
        <v>320</v>
      </c>
      <c r="E196" s="81">
        <v>1</v>
      </c>
      <c r="F196" s="79">
        <v>790</v>
      </c>
      <c r="G196" s="81">
        <v>790</v>
      </c>
    </row>
    <row r="197" ht="30" customHeight="1" spans="1:7">
      <c r="A197">
        <v>20181239</v>
      </c>
      <c r="B197" t="s">
        <v>66</v>
      </c>
      <c r="C197" s="147" t="s">
        <v>282</v>
      </c>
      <c r="E197" s="81">
        <v>1</v>
      </c>
      <c r="F197" s="79">
        <v>4990</v>
      </c>
      <c r="G197" s="81">
        <v>4990</v>
      </c>
    </row>
    <row r="198" ht="30" customHeight="1" spans="3:7">
      <c r="C198" s="147" t="s">
        <v>83</v>
      </c>
      <c r="E198" s="81">
        <v>1</v>
      </c>
      <c r="F198" s="79">
        <v>2110</v>
      </c>
      <c r="G198" s="81">
        <v>2110</v>
      </c>
    </row>
    <row r="199" ht="30" customHeight="1" spans="3:7">
      <c r="C199" s="147" t="s">
        <v>320</v>
      </c>
      <c r="E199" s="81">
        <v>1</v>
      </c>
      <c r="F199" s="79">
        <v>770</v>
      </c>
      <c r="G199" s="81">
        <v>770</v>
      </c>
    </row>
    <row r="200" ht="30" customHeight="1" spans="3:7">
      <c r="C200" s="147" t="s">
        <v>54</v>
      </c>
      <c r="E200" s="81">
        <v>1</v>
      </c>
      <c r="F200" s="79">
        <v>11499</v>
      </c>
      <c r="G200" s="81">
        <v>11499</v>
      </c>
    </row>
    <row r="201" ht="30" customHeight="1" spans="3:7">
      <c r="C201" s="147" t="s">
        <v>364</v>
      </c>
      <c r="E201" s="81">
        <v>1</v>
      </c>
      <c r="F201" s="79">
        <v>650</v>
      </c>
      <c r="G201" s="81">
        <v>650</v>
      </c>
    </row>
    <row r="202" ht="30" customHeight="1" spans="1:7">
      <c r="A202">
        <v>20181240</v>
      </c>
      <c r="B202" t="s">
        <v>365</v>
      </c>
      <c r="C202" s="79" t="s">
        <v>366</v>
      </c>
      <c r="D202" s="79" t="s">
        <v>215</v>
      </c>
      <c r="E202" s="79">
        <v>2</v>
      </c>
      <c r="F202" s="79">
        <v>2150</v>
      </c>
      <c r="G202" s="79">
        <v>4300</v>
      </c>
    </row>
    <row r="203" ht="30" customHeight="1" spans="1:7">
      <c r="A203">
        <v>20181241</v>
      </c>
      <c r="B203" t="s">
        <v>365</v>
      </c>
      <c r="C203" s="79" t="s">
        <v>367</v>
      </c>
      <c r="D203" s="79" t="s">
        <v>215</v>
      </c>
      <c r="E203" s="79">
        <v>1</v>
      </c>
      <c r="F203" s="79">
        <v>5050</v>
      </c>
      <c r="G203" s="79">
        <v>5050</v>
      </c>
    </row>
    <row r="204" ht="30" customHeight="1" spans="1:7">
      <c r="A204">
        <v>20181242</v>
      </c>
      <c r="B204" t="s">
        <v>365</v>
      </c>
      <c r="C204" s="147" t="s">
        <v>333</v>
      </c>
      <c r="E204" s="81">
        <v>1</v>
      </c>
      <c r="F204" s="79">
        <v>791</v>
      </c>
      <c r="G204" s="81">
        <v>791</v>
      </c>
    </row>
    <row r="205" ht="30" customHeight="1" spans="1:7">
      <c r="A205">
        <v>20181243</v>
      </c>
      <c r="B205" t="s">
        <v>365</v>
      </c>
      <c r="C205" s="147" t="s">
        <v>368</v>
      </c>
      <c r="E205" s="81">
        <v>1</v>
      </c>
      <c r="F205" s="79">
        <v>49900</v>
      </c>
      <c r="G205" s="81">
        <v>49900</v>
      </c>
    </row>
    <row r="206" ht="30" customHeight="1" spans="3:7">
      <c r="C206" s="147"/>
      <c r="E206" s="80">
        <f>SUM(E154:E205)</f>
        <v>127</v>
      </c>
      <c r="F206" s="79"/>
      <c r="G206" s="80">
        <f>SUM(G154:G205)</f>
        <v>515271</v>
      </c>
    </row>
    <row r="207" ht="30" customHeight="1" spans="3:7">
      <c r="C207" s="147"/>
      <c r="E207" s="81"/>
      <c r="F207" s="79"/>
      <c r="G207" s="81"/>
    </row>
    <row r="208" ht="30" customHeight="1" spans="3:7">
      <c r="C208" s="147"/>
      <c r="E208" s="81"/>
      <c r="F208" s="79"/>
      <c r="G208" s="81"/>
    </row>
    <row r="209" ht="30" customHeight="1" spans="3:7">
      <c r="C209" s="147"/>
      <c r="E209" s="81"/>
      <c r="F209" s="79"/>
      <c r="G209" s="81"/>
    </row>
    <row r="210" ht="30" customHeight="1" spans="3:7">
      <c r="C210" s="147"/>
      <c r="E210" s="81"/>
      <c r="F210" s="79"/>
      <c r="G210" s="81"/>
    </row>
    <row r="211" ht="30" customHeight="1" spans="3:7">
      <c r="C211" s="147"/>
      <c r="E211" s="81"/>
      <c r="F211" s="79"/>
      <c r="G211" s="81"/>
    </row>
    <row r="212" ht="30" customHeight="1" spans="3:7">
      <c r="C212" s="147"/>
      <c r="E212" s="81"/>
      <c r="F212" s="79"/>
      <c r="G212" s="81"/>
    </row>
    <row r="213" ht="30" customHeight="1" spans="3:7">
      <c r="C213" s="147"/>
      <c r="E213" s="81"/>
      <c r="F213" s="79"/>
      <c r="G213" s="81"/>
    </row>
    <row r="214" ht="30" customHeight="1" spans="3:7">
      <c r="C214" s="147"/>
      <c r="E214" s="81"/>
      <c r="F214" s="79"/>
      <c r="G214" s="81"/>
    </row>
    <row r="215" ht="30" customHeight="1" spans="3:7">
      <c r="C215" s="147"/>
      <c r="E215" s="81"/>
      <c r="F215" s="79"/>
      <c r="G215" s="81"/>
    </row>
    <row r="216" ht="30" customHeight="1" spans="3:7">
      <c r="C216" s="147"/>
      <c r="E216" s="81"/>
      <c r="F216" s="79"/>
      <c r="G216" s="81"/>
    </row>
    <row r="217" ht="30" customHeight="1" spans="3:7">
      <c r="C217" s="147"/>
      <c r="E217" s="81"/>
      <c r="F217" s="79"/>
      <c r="G217" s="81"/>
    </row>
    <row r="218" ht="30" customHeight="1" spans="3:7">
      <c r="C218" s="147"/>
      <c r="E218" s="81"/>
      <c r="F218" s="79"/>
      <c r="G218" s="81"/>
    </row>
    <row r="219" ht="30" customHeight="1" spans="3:7">
      <c r="C219" s="147"/>
      <c r="E219" s="81"/>
      <c r="F219" s="79"/>
      <c r="G219" s="81"/>
    </row>
    <row r="220" ht="30" customHeight="1" spans="3:7">
      <c r="C220" s="147"/>
      <c r="E220" s="81"/>
      <c r="F220" s="79"/>
      <c r="G220" s="81"/>
    </row>
    <row r="221" ht="30" customHeight="1" spans="3:7">
      <c r="C221" s="147"/>
      <c r="E221" s="81"/>
      <c r="F221" s="79"/>
      <c r="G221" s="81"/>
    </row>
    <row r="222" ht="30" customHeight="1" spans="3:7">
      <c r="C222" s="147"/>
      <c r="E222" s="81"/>
      <c r="F222" s="79"/>
      <c r="G222" s="81"/>
    </row>
    <row r="223" ht="30" customHeight="1" spans="3:7">
      <c r="C223" s="147"/>
      <c r="E223" s="81"/>
      <c r="G223" s="81"/>
    </row>
    <row r="224" ht="29.25" customHeight="1" spans="3:7">
      <c r="C224" s="81"/>
      <c r="E224" s="81"/>
      <c r="G224" s="81"/>
    </row>
    <row r="225" ht="30" customHeight="1" spans="3:7">
      <c r="C225" s="81"/>
      <c r="E225" s="81"/>
      <c r="G225" s="81"/>
    </row>
    <row r="226" spans="3:7">
      <c r="C226" s="81"/>
      <c r="E226" s="81"/>
      <c r="G226" s="81"/>
    </row>
    <row r="227" spans="3:7">
      <c r="C227" s="81"/>
      <c r="E227" s="81"/>
      <c r="G227" s="81"/>
    </row>
    <row r="228" spans="5:5">
      <c r="E228" s="81"/>
    </row>
    <row r="229" spans="5:5">
      <c r="E229" s="81"/>
    </row>
    <row r="230" spans="5:5">
      <c r="E230" s="81"/>
    </row>
    <row r="231" spans="5:5">
      <c r="E231" s="81"/>
    </row>
    <row r="232" spans="5:5">
      <c r="E232" s="81"/>
    </row>
    <row r="233" spans="5:5">
      <c r="E233" s="81"/>
    </row>
    <row r="234" spans="5:5">
      <c r="E234" s="81"/>
    </row>
    <row r="235" spans="5:5">
      <c r="E235" s="81"/>
    </row>
    <row r="236" spans="5:5">
      <c r="E236" s="81"/>
    </row>
    <row r="237" spans="5:5">
      <c r="E237" s="81"/>
    </row>
    <row r="238" spans="5:5">
      <c r="E238" s="81"/>
    </row>
    <row r="239" spans="5:5">
      <c r="E239" s="81"/>
    </row>
    <row r="240" spans="5:5">
      <c r="E240" s="81"/>
    </row>
    <row r="241" spans="5:5">
      <c r="E241" s="81"/>
    </row>
    <row r="242" spans="5:5">
      <c r="E242" s="81"/>
    </row>
    <row r="243" spans="5:5">
      <c r="E243" s="81"/>
    </row>
    <row r="244" spans="5:5">
      <c r="E244" s="81"/>
    </row>
    <row r="245" spans="5:5">
      <c r="E245" s="81"/>
    </row>
    <row r="246" spans="5:5">
      <c r="E246" s="81"/>
    </row>
    <row r="247" spans="5:5">
      <c r="E247" s="81"/>
    </row>
    <row r="248" spans="5:5">
      <c r="E248" s="81"/>
    </row>
    <row r="249" spans="5:5">
      <c r="E249" s="81"/>
    </row>
    <row r="250" spans="5:5">
      <c r="E250" s="81"/>
    </row>
    <row r="251" spans="5:5">
      <c r="E251" s="81"/>
    </row>
    <row r="252" spans="5:5">
      <c r="E252" s="81"/>
    </row>
    <row r="253" spans="5:5">
      <c r="E253" s="81"/>
    </row>
    <row r="254" spans="5:5">
      <c r="E254" s="81"/>
    </row>
    <row r="255" spans="5:5">
      <c r="E255" s="81"/>
    </row>
    <row r="256" spans="5:5">
      <c r="E256" s="81"/>
    </row>
    <row r="257" spans="5:5">
      <c r="E257" s="81"/>
    </row>
    <row r="258" spans="5:5">
      <c r="E258" s="81"/>
    </row>
    <row r="259" spans="5:5">
      <c r="E259" s="81"/>
    </row>
    <row r="260" spans="5:5">
      <c r="E260" s="81"/>
    </row>
    <row r="261" spans="5:5">
      <c r="E261" s="81"/>
    </row>
  </sheetData>
  <mergeCells count="1">
    <mergeCell ref="B1:H2"/>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4" workbookViewId="0">
      <selection activeCell="I11" sqref="I11"/>
    </sheetView>
  </sheetViews>
  <sheetFormatPr defaultColWidth="9" defaultRowHeight="13.5"/>
  <cols>
    <col min="2" max="2" width="20.75" customWidth="1"/>
    <col min="3" max="3" width="18.375" customWidth="1"/>
    <col min="4" max="4" width="18.75" customWidth="1"/>
    <col min="5" max="5" width="13.125" customWidth="1"/>
  </cols>
  <sheetData>
    <row r="1" ht="41.25" customHeight="1" spans="1:5">
      <c r="A1" s="313" t="s">
        <v>369</v>
      </c>
      <c r="B1" s="1"/>
      <c r="C1" s="1"/>
      <c r="D1" s="1"/>
      <c r="E1" s="1"/>
    </row>
    <row r="2" ht="27" customHeight="1" spans="1:5">
      <c r="A2" s="2" t="s">
        <v>176</v>
      </c>
      <c r="B2" s="2" t="s">
        <v>177</v>
      </c>
      <c r="C2" s="3"/>
      <c r="D2" s="3"/>
      <c r="E2" s="5" t="s">
        <v>178</v>
      </c>
    </row>
    <row r="3" ht="42.75" customHeight="1" spans="1:5">
      <c r="A3" s="92" t="s">
        <v>179</v>
      </c>
      <c r="B3" s="7" t="s">
        <v>180</v>
      </c>
      <c r="C3" s="7" t="s">
        <v>50</v>
      </c>
      <c r="D3" s="7" t="s">
        <v>181</v>
      </c>
      <c r="E3" s="10" t="s">
        <v>93</v>
      </c>
    </row>
    <row r="4" ht="26.25" customHeight="1" spans="1:5">
      <c r="A4" s="93">
        <v>1</v>
      </c>
      <c r="B4" s="152" t="s">
        <v>20</v>
      </c>
      <c r="C4" s="6">
        <v>58</v>
      </c>
      <c r="D4" s="52">
        <v>254130</v>
      </c>
      <c r="E4" s="153" t="s">
        <v>370</v>
      </c>
    </row>
    <row r="5" ht="18.75" customHeight="1" spans="1:5">
      <c r="A5" s="93">
        <v>2</v>
      </c>
      <c r="B5" s="11" t="s">
        <v>24</v>
      </c>
      <c r="C5" s="6">
        <v>2</v>
      </c>
      <c r="D5" s="52">
        <v>10900</v>
      </c>
      <c r="E5" s="153" t="s">
        <v>370</v>
      </c>
    </row>
    <row r="6" ht="18.75" customHeight="1" spans="1:5">
      <c r="A6" s="93">
        <v>3</v>
      </c>
      <c r="B6" s="154" t="s">
        <v>17</v>
      </c>
      <c r="C6" s="6">
        <v>10</v>
      </c>
      <c r="D6" s="52">
        <v>18686</v>
      </c>
      <c r="E6" s="153" t="s">
        <v>370</v>
      </c>
    </row>
    <row r="7" ht="23.25" customHeight="1" spans="1:5">
      <c r="A7" s="93">
        <v>4</v>
      </c>
      <c r="B7" s="79" t="s">
        <v>264</v>
      </c>
      <c r="C7" s="6">
        <v>60</v>
      </c>
      <c r="D7" s="52">
        <v>159000</v>
      </c>
      <c r="E7" s="153" t="s">
        <v>370</v>
      </c>
    </row>
    <row r="8" ht="23.25" customHeight="1" spans="1:5">
      <c r="A8" s="93">
        <v>5</v>
      </c>
      <c r="B8" s="154" t="s">
        <v>371</v>
      </c>
      <c r="C8" s="6">
        <v>97</v>
      </c>
      <c r="D8" s="52">
        <v>373020</v>
      </c>
      <c r="E8" s="153" t="s">
        <v>370</v>
      </c>
    </row>
    <row r="9" ht="23.25" customHeight="1" spans="1:5">
      <c r="A9" s="93">
        <v>6</v>
      </c>
      <c r="B9" s="154" t="s">
        <v>372</v>
      </c>
      <c r="C9" s="6">
        <v>1</v>
      </c>
      <c r="D9" s="52">
        <v>3000</v>
      </c>
      <c r="E9" s="153" t="s">
        <v>370</v>
      </c>
    </row>
    <row r="10" ht="23.25" customHeight="1" spans="1:5">
      <c r="A10" s="93">
        <v>7</v>
      </c>
      <c r="B10" s="154" t="s">
        <v>373</v>
      </c>
      <c r="C10" s="6">
        <v>1</v>
      </c>
      <c r="D10" s="52">
        <v>3999</v>
      </c>
      <c r="E10" s="153" t="s">
        <v>370</v>
      </c>
    </row>
    <row r="11" ht="24" customHeight="1" spans="1:9">
      <c r="A11" s="93">
        <v>8</v>
      </c>
      <c r="B11" s="120" t="s">
        <v>293</v>
      </c>
      <c r="C11" s="6">
        <v>2</v>
      </c>
      <c r="D11" s="52">
        <v>40000</v>
      </c>
      <c r="E11" s="153" t="s">
        <v>370</v>
      </c>
      <c r="I11" s="80">
        <v>862735</v>
      </c>
    </row>
    <row r="12" ht="43.5" customHeight="1" spans="1:5">
      <c r="A12" s="93">
        <v>9</v>
      </c>
      <c r="B12" s="155" t="s">
        <v>183</v>
      </c>
      <c r="C12" s="156" t="s">
        <v>374</v>
      </c>
      <c r="D12" s="23">
        <v>300800</v>
      </c>
      <c r="E12" s="25"/>
    </row>
    <row r="13" ht="54" spans="1:5">
      <c r="A13" s="93">
        <v>10</v>
      </c>
      <c r="B13" s="157"/>
      <c r="C13" s="158" t="s">
        <v>375</v>
      </c>
      <c r="D13" s="23">
        <v>6020000</v>
      </c>
      <c r="E13" s="25"/>
    </row>
    <row r="14" ht="45" customHeight="1" spans="1:5">
      <c r="A14" s="93">
        <v>11</v>
      </c>
      <c r="B14" s="157"/>
      <c r="C14" s="159" t="s">
        <v>376</v>
      </c>
      <c r="D14" s="23">
        <v>229800</v>
      </c>
      <c r="E14" s="25"/>
    </row>
    <row r="15" ht="39" customHeight="1" spans="1:5">
      <c r="A15" s="93">
        <v>12</v>
      </c>
      <c r="B15" s="157"/>
      <c r="C15" s="160" t="s">
        <v>377</v>
      </c>
      <c r="D15" s="23">
        <v>684000</v>
      </c>
      <c r="E15" s="25"/>
    </row>
    <row r="16" ht="36.75" customHeight="1" spans="1:5">
      <c r="A16" s="93">
        <v>13</v>
      </c>
      <c r="B16" s="157"/>
      <c r="C16" s="161" t="s">
        <v>378</v>
      </c>
      <c r="D16" s="23">
        <v>1430000</v>
      </c>
      <c r="E16" s="25"/>
    </row>
    <row r="17" ht="34.5" customHeight="1" spans="1:5">
      <c r="A17" s="93">
        <v>14</v>
      </c>
      <c r="B17" s="157"/>
      <c r="C17" s="160" t="s">
        <v>379</v>
      </c>
      <c r="D17" s="23">
        <v>1106660</v>
      </c>
      <c r="E17" s="25"/>
    </row>
    <row r="18" ht="48" customHeight="1" spans="1:5">
      <c r="A18" s="93">
        <v>15</v>
      </c>
      <c r="B18" s="157"/>
      <c r="C18" s="160" t="s">
        <v>380</v>
      </c>
      <c r="D18" s="23">
        <v>795500</v>
      </c>
      <c r="E18" s="25"/>
    </row>
    <row r="19" ht="45.75" customHeight="1" spans="1:5">
      <c r="A19" s="93">
        <v>16</v>
      </c>
      <c r="B19" s="157"/>
      <c r="C19" s="86" t="s">
        <v>381</v>
      </c>
      <c r="D19" s="23">
        <v>6394800</v>
      </c>
      <c r="E19" s="25"/>
    </row>
    <row r="20" ht="74.25" customHeight="1" spans="1:5">
      <c r="A20" s="93">
        <v>17</v>
      </c>
      <c r="B20" s="157"/>
      <c r="C20" s="160" t="s">
        <v>382</v>
      </c>
      <c r="D20" s="23">
        <v>735687.24</v>
      </c>
      <c r="E20" s="25"/>
    </row>
    <row r="21" ht="45.75" customHeight="1" spans="1:5">
      <c r="A21" s="93">
        <v>18</v>
      </c>
      <c r="B21" s="157"/>
      <c r="C21" s="160" t="s">
        <v>383</v>
      </c>
      <c r="D21" s="23">
        <v>4320000</v>
      </c>
      <c r="E21" s="25"/>
    </row>
    <row r="22" ht="40.5" customHeight="1" spans="1:5">
      <c r="A22" s="93">
        <v>19</v>
      </c>
      <c r="B22" s="157"/>
      <c r="C22" s="86" t="s">
        <v>384</v>
      </c>
      <c r="D22" s="23">
        <v>543500</v>
      </c>
      <c r="E22" s="25"/>
    </row>
    <row r="23" ht="54" spans="1:5">
      <c r="A23" s="93">
        <v>20</v>
      </c>
      <c r="B23" s="157"/>
      <c r="C23" s="160" t="s">
        <v>385</v>
      </c>
      <c r="D23" s="23">
        <v>810008.3</v>
      </c>
      <c r="E23" s="25"/>
    </row>
    <row r="24" ht="40.5" spans="1:5">
      <c r="A24" s="93">
        <v>21</v>
      </c>
      <c r="B24" s="157"/>
      <c r="C24" s="140" t="s">
        <v>386</v>
      </c>
      <c r="D24" s="23">
        <v>220643</v>
      </c>
      <c r="E24" s="25"/>
    </row>
    <row r="25" ht="27" spans="1:5">
      <c r="A25" s="93">
        <v>22</v>
      </c>
      <c r="B25" s="157"/>
      <c r="C25" s="86" t="s">
        <v>387</v>
      </c>
      <c r="D25" s="23">
        <v>445280</v>
      </c>
      <c r="E25" s="25"/>
    </row>
    <row r="26" ht="54" spans="1:5">
      <c r="A26" s="93">
        <v>23</v>
      </c>
      <c r="B26" s="162"/>
      <c r="C26" s="140" t="s">
        <v>388</v>
      </c>
      <c r="D26" s="23">
        <v>2329590.76</v>
      </c>
      <c r="E26" s="25"/>
    </row>
    <row r="27" ht="55.5" customHeight="1" spans="1:5">
      <c r="A27" s="93">
        <v>24</v>
      </c>
      <c r="B27" s="6" t="s">
        <v>192</v>
      </c>
      <c r="C27" s="51"/>
      <c r="D27" s="52">
        <v>8756240.95</v>
      </c>
      <c r="E27" s="54"/>
    </row>
    <row r="28" ht="53.25" customHeight="1" spans="1:5">
      <c r="A28" s="26"/>
      <c r="B28" s="27" t="s">
        <v>25</v>
      </c>
      <c r="C28" s="28"/>
      <c r="D28" s="29">
        <f>SUM(D4:D27)</f>
        <v>35985245.25</v>
      </c>
      <c r="E28" s="31"/>
    </row>
    <row r="29" customHeight="1" spans="1:5">
      <c r="A29" s="2" t="s">
        <v>211</v>
      </c>
      <c r="B29" s="3"/>
      <c r="C29" s="2" t="s">
        <v>194</v>
      </c>
      <c r="D29" s="2" t="s">
        <v>195</v>
      </c>
      <c r="E29" s="3"/>
    </row>
    <row r="31" customHeight="1"/>
    <row r="33" customHeight="1"/>
    <row r="35" customHeight="1"/>
    <row r="37" customHeight="1"/>
    <row r="39" customHeight="1"/>
    <row r="40" customHeight="1"/>
  </sheetData>
  <mergeCells count="2">
    <mergeCell ref="A1:E1"/>
    <mergeCell ref="B12:B26"/>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2018年1-3月份集中采购明细表</vt:lpstr>
      <vt:lpstr>2018年4-6月份集中采购明细表</vt:lpstr>
      <vt:lpstr>2018年7-9月份集中采购明细表</vt:lpstr>
      <vt:lpstr>2017年政府采购定点美的空调</vt:lpstr>
      <vt:lpstr>2018年第一季度政府采购汇总表</vt:lpstr>
      <vt:lpstr>2018年5月份集中采购明细表</vt:lpstr>
      <vt:lpstr>2018年第二季度采购明细表</vt:lpstr>
      <vt:lpstr>2018年政府网上超市采购</vt:lpstr>
      <vt:lpstr>2018年第三季度采购明细表</vt:lpstr>
      <vt:lpstr>2018年第四季度采购明细表</vt:lpstr>
      <vt:lpstr>2019年政府网上超市采购</vt:lpstr>
      <vt:lpstr>2019年第一季度政府采购汇总表</vt:lpstr>
      <vt:lpstr>2019年第二季度政府采购汇总表</vt:lpstr>
      <vt:lpstr>2019年第三季度政府采购汇总表</vt:lpstr>
      <vt:lpstr>2019年第四季度政府采购汇总表</vt:lpstr>
      <vt:lpstr>2020年政府网上超市采购</vt:lpstr>
      <vt:lpstr>2020年第一季度政府采购汇总表</vt:lpstr>
      <vt:lpstr>2020年第二季度政府采购汇总表</vt:lpstr>
      <vt:lpstr>2020年第三季度政府采购汇总表</vt:lpstr>
      <vt:lpstr>2020年第四季度政府采购汇总表</vt:lpstr>
      <vt:lpstr>2021年政府网上超市采购</vt:lpstr>
      <vt:lpstr>2021年第一季度政府采购汇总表</vt:lpstr>
      <vt:lpstr>2021年第二季度政府采购汇总表</vt:lpstr>
      <vt:lpstr>2021年第三季度政府采购汇总表</vt:lpstr>
      <vt:lpstr>2021年第四季度政府采购汇总表</vt:lpstr>
      <vt:lpstr>2022年政府网上超市采购</vt:lpstr>
      <vt:lpstr>2022年第一季度政府采购汇总表</vt:lpstr>
      <vt:lpstr>2022年第二季度政府采购汇总表</vt:lpstr>
      <vt:lpstr>2022年第三季度政府采购汇总表</vt:lpstr>
      <vt:lpstr>2023年政府网上超市采购</vt:lpstr>
      <vt:lpstr>2023年第一季度政府采购汇总表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wxs</dc:creator>
  <cp:lastModifiedBy>Administrator</cp:lastModifiedBy>
  <dcterms:created xsi:type="dcterms:W3CDTF">2017-02-15T02:13:00Z</dcterms:created>
  <cp:lastPrinted>2023-03-31T08:26:00Z</cp:lastPrinted>
  <dcterms:modified xsi:type="dcterms:W3CDTF">2023-04-11T09:08:05Z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680EFE92669449E0BA1BB6A604C04DF5</vt:lpwstr>
  </property>
  <property fmtid="{D5CDD505-2E9C-101B-9397-08002B2CF9AE}" pid="3" name="KSOProductBuildVer">
    <vt:lpwstr>2052-11.1.0.12598</vt:lpwstr>
  </property>
</Properties>
</file>