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第三季度政府采购汇总表" sheetId="1" r:id="rId1"/>
  </sheets>
  <calcPr calcId="144525"/>
</workbook>
</file>

<file path=xl/sharedStrings.xml><?xml version="1.0" encoding="utf-8"?>
<sst xmlns="http://schemas.openxmlformats.org/spreadsheetml/2006/main" count="32" uniqueCount="32">
  <si>
    <t>2023年第三季度政府采购汇总表</t>
  </si>
  <si>
    <t>单位：</t>
  </si>
  <si>
    <t>洛江区财政局</t>
  </si>
  <si>
    <t>单位：元</t>
  </si>
  <si>
    <t>序号</t>
  </si>
  <si>
    <t>采购标准</t>
  </si>
  <si>
    <t>采购项目</t>
  </si>
  <si>
    <t>预算金额(元)</t>
  </si>
  <si>
    <t>成交金额(元)</t>
  </si>
  <si>
    <t>节约金额(元)</t>
  </si>
  <si>
    <t>备注</t>
  </si>
  <si>
    <t>限额标准以上代理公司分散采购</t>
  </si>
  <si>
    <t>校园智能化设备</t>
  </si>
  <si>
    <t>泉州市洛江区妇幼保健院关于儿童康复中心ST、中医康复及产后康复相关设备采购项目（包1）</t>
  </si>
  <si>
    <t>泉州市洛江区妇幼保健院关于儿童康复中心ST、中医康复及产后康复相关设备采购项目（包2）</t>
  </si>
  <si>
    <t>泉州市洛江区妇幼保健院关于儿童康复中心ST、中医康复及产后康复相关设备采购项目（包3）</t>
  </si>
  <si>
    <t>泉州市洛江区妇幼保健院关于眼科、口腔科、儿童综合素质测评系统相关设备采购项目（包1）</t>
  </si>
  <si>
    <t>泉州市洛江区妇幼保健院关于眼科、口腔科、儿童综合素质测评系统相关设备采购项目（包2）</t>
  </si>
  <si>
    <t>泉州市洛江区妇幼保健院关于眼科、口腔科、儿童综合素质测评系统相关设备采购项目(二次包3)</t>
  </si>
  <si>
    <t>2023年洛江区园林绿化养护(中心城区时花)采购项目</t>
  </si>
  <si>
    <t>2023年秋-2024年春洛江区义务教育阶段免费作业本</t>
  </si>
  <si>
    <t>幼儿园户外游戏场地改造项目</t>
  </si>
  <si>
    <t>泉州市实验小学洛江第二校区电梯货物类采购项目</t>
  </si>
  <si>
    <t>洛江区平安乡村监控视频系统维护和数据传输服务类采购项目</t>
  </si>
  <si>
    <t>泉州市马甲中学科学实验楼物理、化学、生物实验室设施设备采购</t>
  </si>
  <si>
    <t>足球场改造工程（面层）</t>
  </si>
  <si>
    <t>2023年洛江区中小学校近视防控教室照明改造项目</t>
  </si>
  <si>
    <t>网上超市采购</t>
  </si>
  <si>
    <t>总合计</t>
  </si>
  <si>
    <t>制表人：张玮</t>
  </si>
  <si>
    <t>监督：</t>
  </si>
  <si>
    <t xml:space="preserve">  公示小组组长：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</si>
</sst>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color rgb="FF5B5852"/>
      <name val="宋体"/>
      <charset val="134"/>
    </font>
    <font>
      <sz val="12"/>
      <name val="宋体"/>
      <charset val="134"/>
    </font>
    <font>
      <sz val="11"/>
      <color rgb="FF333333"/>
      <name val="Simsun"/>
      <charset val="134"/>
    </font>
    <font>
      <b/>
      <sz val="12"/>
      <name val="宋体"/>
      <charset val="134"/>
    </font>
    <font>
      <b/>
      <sz val="11"/>
      <color rgb="FFC03118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43" fontId="7" fillId="0" borderId="1" xfId="18" applyFont="1" applyFill="1" applyBorder="1">
      <alignment vertical="center"/>
    </xf>
    <xf numFmtId="43" fontId="7" fillId="0" borderId="1" xfId="49" applyNumberFormat="1" applyBorder="1">
      <alignment vertical="center"/>
    </xf>
    <xf numFmtId="0" fontId="0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3" fontId="7" fillId="0" borderId="1" xfId="11" applyFont="1" applyBorder="1" applyAlignment="1">
      <alignment vertical="center" wrapText="1"/>
    </xf>
    <xf numFmtId="43" fontId="9" fillId="0" borderId="1" xfId="12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1" fillId="0" borderId="0" xfId="0" applyFont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千位分隔 1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千位分隔 1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A1" sqref="A1:G1"/>
    </sheetView>
  </sheetViews>
  <sheetFormatPr defaultColWidth="9" defaultRowHeight="13.5" outlineLevelCol="6"/>
  <cols>
    <col min="3" max="3" width="12.375" customWidth="1"/>
    <col min="4" max="4" width="16.625" customWidth="1"/>
    <col min="5" max="5" width="18" customWidth="1"/>
    <col min="6" max="6" width="20.375" customWidth="1"/>
    <col min="7" max="7" width="16" customWidth="1"/>
  </cols>
  <sheetData>
    <row r="1" ht="22.5" spans="1:7">
      <c r="A1" s="31" t="s">
        <v>0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2" t="s">
        <v>2</v>
      </c>
      <c r="C2" s="3"/>
      <c r="D2" s="4"/>
      <c r="E2" s="3"/>
      <c r="F2" s="3"/>
      <c r="G2" s="5" t="s">
        <v>3</v>
      </c>
    </row>
    <row r="3" spans="1:7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9" t="s">
        <v>9</v>
      </c>
      <c r="G3" s="10" t="s">
        <v>10</v>
      </c>
    </row>
    <row r="4" ht="28.5" spans="1:7">
      <c r="A4" s="11">
        <v>1</v>
      </c>
      <c r="B4" s="12" t="s">
        <v>11</v>
      </c>
      <c r="C4" s="13" t="s">
        <v>12</v>
      </c>
      <c r="D4" s="14">
        <v>3850000</v>
      </c>
      <c r="E4" s="14">
        <v>3826562.3</v>
      </c>
      <c r="F4" s="15">
        <f t="shared" ref="F4:F18" si="0">D4-E4</f>
        <v>23437.7000000002</v>
      </c>
      <c r="G4" s="16"/>
    </row>
    <row r="5" ht="128.25" spans="1:7">
      <c r="A5" s="11">
        <v>2</v>
      </c>
      <c r="B5" s="17"/>
      <c r="C5" s="13" t="s">
        <v>13</v>
      </c>
      <c r="D5" s="14">
        <v>3274000</v>
      </c>
      <c r="E5" s="14">
        <v>3250000</v>
      </c>
      <c r="F5" s="15">
        <f t="shared" si="0"/>
        <v>24000</v>
      </c>
      <c r="G5" s="16"/>
    </row>
    <row r="6" ht="128.25" spans="1:7">
      <c r="A6" s="11">
        <v>3</v>
      </c>
      <c r="B6" s="17"/>
      <c r="C6" s="13" t="s">
        <v>14</v>
      </c>
      <c r="D6" s="14">
        <v>730000</v>
      </c>
      <c r="E6" s="14">
        <v>725000</v>
      </c>
      <c r="F6" s="15">
        <f t="shared" si="0"/>
        <v>5000</v>
      </c>
      <c r="G6" s="16"/>
    </row>
    <row r="7" ht="128.25" spans="1:7">
      <c r="A7" s="11">
        <v>4</v>
      </c>
      <c r="B7" s="17"/>
      <c r="C7" s="13" t="s">
        <v>15</v>
      </c>
      <c r="D7" s="14">
        <v>853100</v>
      </c>
      <c r="E7" s="14">
        <v>848900</v>
      </c>
      <c r="F7" s="15">
        <f t="shared" si="0"/>
        <v>4200</v>
      </c>
      <c r="G7" s="16"/>
    </row>
    <row r="8" ht="128.25" spans="1:7">
      <c r="A8" s="11">
        <v>5</v>
      </c>
      <c r="B8" s="17"/>
      <c r="C8" s="13" t="s">
        <v>16</v>
      </c>
      <c r="D8" s="14">
        <v>2190700</v>
      </c>
      <c r="E8" s="14">
        <v>2139500</v>
      </c>
      <c r="F8" s="15">
        <f t="shared" si="0"/>
        <v>51200</v>
      </c>
      <c r="G8" s="16"/>
    </row>
    <row r="9" ht="128.25" spans="1:7">
      <c r="A9" s="11">
        <v>6</v>
      </c>
      <c r="B9" s="17"/>
      <c r="C9" s="13" t="s">
        <v>17</v>
      </c>
      <c r="D9" s="14">
        <v>884480</v>
      </c>
      <c r="E9" s="14">
        <v>879500</v>
      </c>
      <c r="F9" s="15">
        <f t="shared" si="0"/>
        <v>4980</v>
      </c>
      <c r="G9" s="16"/>
    </row>
    <row r="10" ht="128.25" spans="1:7">
      <c r="A10" s="11">
        <v>7</v>
      </c>
      <c r="B10" s="17"/>
      <c r="C10" s="13" t="s">
        <v>18</v>
      </c>
      <c r="D10" s="14">
        <v>105600</v>
      </c>
      <c r="E10" s="14">
        <v>99000</v>
      </c>
      <c r="F10" s="15">
        <f t="shared" si="0"/>
        <v>6600</v>
      </c>
      <c r="G10" s="16"/>
    </row>
    <row r="11" ht="71.25" spans="1:7">
      <c r="A11" s="11">
        <v>8</v>
      </c>
      <c r="B11" s="17"/>
      <c r="C11" s="13" t="s">
        <v>19</v>
      </c>
      <c r="D11" s="14">
        <v>809458</v>
      </c>
      <c r="E11" s="15">
        <v>410955.6</v>
      </c>
      <c r="F11" s="15">
        <f t="shared" si="0"/>
        <v>398502.4</v>
      </c>
      <c r="G11" s="16"/>
    </row>
    <row r="12" ht="71.25" spans="1:7">
      <c r="A12" s="11">
        <v>9</v>
      </c>
      <c r="B12" s="17"/>
      <c r="C12" s="13" t="s">
        <v>20</v>
      </c>
      <c r="D12" s="14">
        <v>885808</v>
      </c>
      <c r="E12" s="15">
        <v>864179.18</v>
      </c>
      <c r="F12" s="15">
        <f t="shared" si="0"/>
        <v>21628.8199999999</v>
      </c>
      <c r="G12" s="16"/>
    </row>
    <row r="13" ht="42.75" spans="1:7">
      <c r="A13" s="11">
        <v>10</v>
      </c>
      <c r="B13" s="17"/>
      <c r="C13" s="13" t="s">
        <v>21</v>
      </c>
      <c r="D13" s="14">
        <v>795658</v>
      </c>
      <c r="E13" s="15">
        <v>786860</v>
      </c>
      <c r="F13" s="15">
        <f t="shared" si="0"/>
        <v>8798</v>
      </c>
      <c r="G13" s="16"/>
    </row>
    <row r="14" ht="71.25" spans="1:7">
      <c r="A14" s="11">
        <v>11</v>
      </c>
      <c r="B14" s="17"/>
      <c r="C14" s="13" t="s">
        <v>22</v>
      </c>
      <c r="D14" s="14">
        <v>774000</v>
      </c>
      <c r="E14" s="15">
        <v>719700</v>
      </c>
      <c r="F14" s="15">
        <f t="shared" si="0"/>
        <v>54300</v>
      </c>
      <c r="G14" s="16"/>
    </row>
    <row r="15" ht="85.5" spans="1:7">
      <c r="A15" s="11">
        <v>12</v>
      </c>
      <c r="B15" s="17"/>
      <c r="C15" s="13" t="s">
        <v>23</v>
      </c>
      <c r="D15" s="14">
        <v>880800</v>
      </c>
      <c r="E15" s="15">
        <v>879645</v>
      </c>
      <c r="F15" s="15">
        <f t="shared" si="0"/>
        <v>1155</v>
      </c>
      <c r="G15" s="16"/>
    </row>
    <row r="16" ht="85.5" spans="1:7">
      <c r="A16" s="11">
        <v>13</v>
      </c>
      <c r="B16" s="17"/>
      <c r="C16" s="13" t="s">
        <v>24</v>
      </c>
      <c r="D16" s="14">
        <v>1295300</v>
      </c>
      <c r="E16" s="15">
        <v>1293800</v>
      </c>
      <c r="F16" s="15">
        <f t="shared" si="0"/>
        <v>1500</v>
      </c>
      <c r="G16" s="16"/>
    </row>
    <row r="17" ht="42.75" spans="1:7">
      <c r="A17" s="11">
        <v>14</v>
      </c>
      <c r="B17" s="17"/>
      <c r="C17" s="13" t="s">
        <v>25</v>
      </c>
      <c r="D17" s="14">
        <v>1821556</v>
      </c>
      <c r="E17" s="15">
        <v>1798655</v>
      </c>
      <c r="F17" s="15">
        <f t="shared" si="0"/>
        <v>22901</v>
      </c>
      <c r="G17" s="16"/>
    </row>
    <row r="18" ht="71.25" spans="1:7">
      <c r="A18" s="11">
        <v>15</v>
      </c>
      <c r="B18" s="18"/>
      <c r="C18" s="13" t="s">
        <v>26</v>
      </c>
      <c r="D18" s="14">
        <v>852500</v>
      </c>
      <c r="E18" s="15">
        <v>847500</v>
      </c>
      <c r="F18" s="15">
        <f t="shared" si="0"/>
        <v>5000</v>
      </c>
      <c r="G18" s="16"/>
    </row>
    <row r="19" ht="27" spans="1:7">
      <c r="A19" s="11">
        <v>16</v>
      </c>
      <c r="B19" s="19" t="s">
        <v>27</v>
      </c>
      <c r="C19" s="20"/>
      <c r="D19" s="21"/>
      <c r="E19" s="15">
        <v>4824251</v>
      </c>
      <c r="F19" s="22"/>
      <c r="G19" s="16"/>
    </row>
    <row r="20" ht="15" spans="1:7">
      <c r="A20" s="23"/>
      <c r="B20" s="24" t="s">
        <v>28</v>
      </c>
      <c r="C20" s="25"/>
      <c r="D20" s="21"/>
      <c r="E20" s="26">
        <f>SUM(E4:E19)</f>
        <v>24194008.08</v>
      </c>
      <c r="F20" s="27"/>
      <c r="G20" s="28"/>
    </row>
    <row r="21" spans="1:7">
      <c r="A21" s="2" t="s">
        <v>29</v>
      </c>
      <c r="B21" s="3"/>
      <c r="C21" s="2" t="s">
        <v>30</v>
      </c>
      <c r="D21" s="29"/>
      <c r="E21" s="2" t="s">
        <v>31</v>
      </c>
      <c r="F21" s="2"/>
      <c r="G21" s="3"/>
    </row>
    <row r="26" spans="5:5">
      <c r="E26" s="30"/>
    </row>
  </sheetData>
  <mergeCells count="2">
    <mergeCell ref="A1:G1"/>
    <mergeCell ref="B4:B1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2023年第三季度政府采购汇总表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2023-10-08T09:28:23Z</dcterms:created>
  <dcterms:modified xsi:type="dcterms:W3CDTF">2023-10-08T09:28:58Z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37FE8EF2B2804C46A1F8F77F9114803A</vt:lpwstr>
  </property>
  <property fmtid="{D5CDD505-2E9C-101B-9397-08002B2CF9AE}" pid="3" name="KSOProductBuildVer">
    <vt:lpwstr>2052-11.1.0.12598</vt:lpwstr>
  </property>
</Properties>
</file>