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<sst xmlns="http://schemas.openxmlformats.org/spreadsheetml/2006/main" count="14" uniqueCount="14">
  <si>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附件一</t>
  </si>
  <si>
    <t>洛江区禁止开垦陡坡地面积统计表</t>
  </si>
  <si>
    <t>乡镇名称</t>
  </si>
  <si>
    <t>禁止开垦陡坡地图斑（个）</t>
  </si>
  <si>
    <r>
      <rPr>
        <b/>
        <sz val="12"/>
        <color rgb="FF000000"/>
        <rFont val="仿宋"/>
        <charset val="134"/>
      </rPr>
      <t>行政区划面积(hm</t>
    </r>
    <r>
      <rPr>
        <b/>
        <sz val="12"/>
        <color rgb="FF000000"/>
        <rFont val="宋体"/>
        <charset val="134"/>
      </rPr>
      <t>²</t>
    </r>
    <r>
      <rPr>
        <b/>
        <sz val="12"/>
        <color rgb="FF000000"/>
        <rFont val="仿宋"/>
        <charset val="134"/>
      </rPr>
      <t>)</t>
    </r>
  </si>
  <si>
    <r>
      <rPr>
        <b/>
        <sz val="12"/>
        <color rgb="FF000000"/>
        <rFont val="仿宋"/>
        <charset val="134"/>
      </rPr>
      <t>禁止开垦陡坡地面积(hm</t>
    </r>
    <r>
      <rPr>
        <b/>
        <sz val="12"/>
        <color rgb="FF000000"/>
        <rFont val="宋体"/>
        <charset val="134"/>
      </rPr>
      <t>²</t>
    </r>
    <r>
      <rPr>
        <b/>
        <sz val="12"/>
        <color rgb="FF000000"/>
        <rFont val="仿宋"/>
        <charset val="134"/>
      </rPr>
      <t>)</t>
    </r>
  </si>
  <si>
    <t>禁止开垦陡坡地范围面积占比</t>
  </si>
  <si>
    <t>万安街道</t>
  </si>
  <si>
    <t>双阳街道</t>
  </si>
  <si>
    <t>河市镇</t>
  </si>
  <si>
    <t>马甲镇</t>
  </si>
  <si>
    <t>罗溪镇</t>
  </si>
  <si>
    <t>虹山乡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</si>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</sst>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1" borderId="0">
      <alignment vertical="center"/>
    </xf>
    <xf numFmtId="0" fontId="6" fillId="23" borderId="0">
      <alignment vertical="center"/>
    </xf>
    <xf numFmtId="0" fontId="6" fillId="18" borderId="0">
      <alignment vertical="center"/>
    </xf>
    <xf numFmtId="0" fontId="9" fillId="16" borderId="0">
      <alignment vertical="center"/>
    </xf>
    <xf numFmtId="0" fontId="9" fillId="17" borderId="0">
      <alignment vertical="center"/>
    </xf>
    <xf numFmtId="0" fontId="6" fillId="24" borderId="0">
      <alignment vertical="center"/>
    </xf>
    <xf numFmtId="0" fontId="9" fillId="15" borderId="0">
      <alignment vertical="center"/>
    </xf>
    <xf numFmtId="0" fontId="9" fillId="14" borderId="0">
      <alignment vertical="center"/>
    </xf>
    <xf numFmtId="0" fontId="9" fillId="12" borderId="0">
      <alignment vertical="center"/>
    </xf>
    <xf numFmtId="0" fontId="6" fillId="11" borderId="0">
      <alignment vertical="center"/>
    </xf>
    <xf numFmtId="0" fontId="6" fillId="19" borderId="0">
      <alignment vertical="center"/>
    </xf>
    <xf numFmtId="0" fontId="6" fillId="26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7" fillId="22" borderId="6">
      <alignment vertical="center"/>
    </xf>
    <xf numFmtId="0" fontId="18" fillId="0" borderId="4">
      <alignment vertical="center"/>
    </xf>
    <xf numFmtId="0" fontId="19" fillId="25" borderId="7">
      <alignment vertical="center"/>
    </xf>
    <xf numFmtId="0" fontId="21" fillId="0" borderId="0">
      <alignment vertical="center"/>
    </xf>
    <xf numFmtId="0" fontId="22" fillId="28" borderId="8">
      <alignment vertical="center"/>
    </xf>
    <xf numFmtId="0" fontId="6" fillId="29" borderId="0">
      <alignment vertical="center"/>
    </xf>
    <xf numFmtId="0" fontId="6" fillId="30" borderId="0">
      <alignment vertical="center"/>
    </xf>
    <xf numFmtId="42" fontId="0" fillId="0" borderId="0">
      <alignment vertical="center"/>
    </xf>
    <xf numFmtId="0" fontId="13" fillId="0" borderId="9">
      <alignment vertical="center"/>
    </xf>
    <xf numFmtId="0" fontId="23" fillId="0" borderId="0">
      <alignment vertical="center"/>
    </xf>
    <xf numFmtId="0" fontId="24" fillId="28" borderId="7">
      <alignment vertical="center"/>
    </xf>
    <xf numFmtId="0" fontId="9" fillId="31" borderId="0">
      <alignment vertical="center"/>
    </xf>
    <xf numFmtId="41" fontId="0" fillId="0" borderId="0">
      <alignment vertical="center"/>
    </xf>
    <xf numFmtId="0" fontId="9" fillId="32" borderId="0">
      <alignment vertical="center"/>
    </xf>
    <xf numFmtId="0" fontId="0" fillId="10" borderId="5">
      <alignment vertical="center"/>
    </xf>
    <xf numFmtId="0" fontId="15" fillId="9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4" fillId="0" borderId="4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12" fillId="0" borderId="3">
      <alignment vertical="center"/>
    </xf>
    <xf numFmtId="0" fontId="6" fillId="13" borderId="0">
      <alignment vertical="center"/>
    </xf>
    <xf numFmtId="0" fontId="6" fillId="8" borderId="0">
      <alignment vertical="center"/>
    </xf>
    <xf numFmtId="0" fontId="9" fillId="7" borderId="0">
      <alignment vertical="center"/>
    </xf>
    <xf numFmtId="0" fontId="10" fillId="0" borderId="2">
      <alignment vertical="center"/>
    </xf>
    <xf numFmtId="0" fontId="9" fillId="6" borderId="0">
      <alignment vertical="center"/>
    </xf>
    <xf numFmtId="0" fontId="8" fillId="5" borderId="0">
      <alignment vertical="center"/>
    </xf>
    <xf numFmtId="0" fontId="6" fillId="4" borderId="0">
      <alignment vertical="center"/>
    </xf>
    <xf numFmtId="0" fontId="11" fillId="0" borderId="0">
      <alignment vertical="center"/>
    </xf>
    <xf numFmtId="0" fontId="7" fillId="3" borderId="0">
      <alignment vertical="center"/>
    </xf>
    <xf numFmtId="0" fontId="9" fillId="20" borderId="0">
      <alignment vertical="center"/>
    </xf>
    <xf numFmtId="0" fontId="9" fillId="27" borderId="0">
      <alignment vertical="center"/>
    </xf>
    <xf numFmtId="0" fontId="6" fillId="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H5" sqref="H5"/>
    </sheetView>
  </sheetViews>
  <sheetFormatPr defaultColWidth="19.1833333333333" defaultRowHeight="14.25" outlineLevelCol="4"/>
  <cols>
    <col min="1" max="3" width="19.1833333333333" customWidth="1"/>
    <col min="4" max="4" width="28.8166666666667" customWidth="1"/>
    <col min="5" max="5" width="19.5583333333333" customWidth="1"/>
    <col min="6" max="16384" width="19.1833333333333" customWidth="1"/>
  </cols>
  <sheetData>
    <row r="1" ht="31" customHeight="1" spans="1:1">
      <c r="A1" s="2" t="s">
        <v>0</v>
      </c>
    </row>
    <row r="2" ht="84" customHeight="1" spans="1:5">
      <c r="A2" s="3" t="s">
        <v>1</v>
      </c>
      <c r="B2" s="4"/>
      <c r="C2" s="4"/>
      <c r="D2" s="4"/>
      <c r="E2" s="4"/>
    </row>
    <row r="3" s="1" customFormat="1" ht="42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2" customHeight="1" spans="1:5">
      <c r="A4" s="6" t="s">
        <v>7</v>
      </c>
      <c r="B4" s="6">
        <v>0</v>
      </c>
      <c r="C4" s="6">
        <v>1436.26</v>
      </c>
      <c r="D4" s="6">
        <v>0</v>
      </c>
      <c r="E4" s="8">
        <f t="shared" ref="E4:E10" si="0">D4/C4</f>
        <v>0</v>
      </c>
    </row>
    <row r="5" customFormat="1" ht="22" customHeight="1" spans="1:5">
      <c r="A5" s="6" t="s">
        <v>8</v>
      </c>
      <c r="B5" s="6">
        <v>8</v>
      </c>
      <c r="C5" s="6">
        <v>2837.78</v>
      </c>
      <c r="D5" s="6">
        <v>219.36</v>
      </c>
      <c r="E5" s="8">
        <f t="shared" si="0"/>
        <v>0.0772998611590751</v>
      </c>
    </row>
    <row r="6" customFormat="1" ht="22" customHeight="1" spans="1:5">
      <c r="A6" s="6" t="s">
        <v>9</v>
      </c>
      <c r="B6" s="6">
        <v>72</v>
      </c>
      <c r="C6" s="7">
        <v>8380.93</v>
      </c>
      <c r="D6" s="7">
        <v>1102.18</v>
      </c>
      <c r="E6" s="8">
        <f t="shared" si="0"/>
        <v>0.131510464829082</v>
      </c>
    </row>
    <row r="7" customFormat="1" ht="22" customHeight="1" spans="1:5">
      <c r="A7" s="6" t="s">
        <v>10</v>
      </c>
      <c r="B7" s="6">
        <v>99</v>
      </c>
      <c r="C7" s="7">
        <v>11675.54</v>
      </c>
      <c r="D7" s="7">
        <v>2169.47</v>
      </c>
      <c r="E7" s="8">
        <f t="shared" si="0"/>
        <v>0.185813247181715</v>
      </c>
    </row>
    <row r="8" customFormat="1" ht="22" customHeight="1" spans="1:5">
      <c r="A8" s="6" t="s">
        <v>11</v>
      </c>
      <c r="B8" s="6">
        <v>189</v>
      </c>
      <c r="C8" s="7">
        <v>11040.64</v>
      </c>
      <c r="D8" s="7">
        <v>4203.49</v>
      </c>
      <c r="E8" s="8">
        <f t="shared" si="0"/>
        <v>0.380728834560315</v>
      </c>
    </row>
    <row r="9" ht="22" customHeight="1" spans="1:5">
      <c r="A9" s="6" t="s">
        <v>12</v>
      </c>
      <c r="B9" s="6">
        <v>36</v>
      </c>
      <c r="C9" s="7">
        <v>2110.43</v>
      </c>
      <c r="D9" s="7">
        <v>648.01</v>
      </c>
      <c r="E9" s="8">
        <f t="shared" si="0"/>
        <v>0.307051169666845</v>
      </c>
    </row>
    <row r="10" ht="22" customHeight="1" spans="1:5">
      <c r="A10" s="6" t="s">
        <v>13</v>
      </c>
      <c r="B10" s="6">
        <v>404</v>
      </c>
      <c r="C10" s="6">
        <f>SUM(C4:C9)</f>
        <v>37481.58</v>
      </c>
      <c r="D10" s="6">
        <f>SUM(D5:D9)</f>
        <v>8342.51</v>
      </c>
      <c r="E10" s="8">
        <f t="shared" si="0"/>
        <v>0.222576262793618</v>
      </c>
    </row>
  </sheetData>
  <mergeCells count="1">
    <mergeCell ref="A2:E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2023-05-12T19:15:00Z</dcterms:created>
  <dcterms:modified xsi:type="dcterms:W3CDTF">2025-11-20T15:30:43Z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5DAA791769DCD55CA3C31E691A5C6A06</vt:lpwstr>
  </property>
</Properties>
</file>